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20730" windowHeight="11760" tabRatio="500"/>
  </bookViews>
  <sheets>
    <sheet name="Ek-4" sheetId="1" r:id="rId1"/>
    <sheet name="bilgiler" sheetId="2" state="hidden" r:id="rId2"/>
  </sheets>
  <definedNames>
    <definedName name="ADAPAZARI">bilgiler!$F$2:$F$45</definedName>
    <definedName name="AKYAZI">bilgiler!$F$46:$F$77</definedName>
    <definedName name="ARİFİYE">bilgiler!$F$78:$F$89</definedName>
    <definedName name="ERENLER">bilgiler!$F$90:$F$113</definedName>
    <definedName name="FERİZLİ">bilgiler!$F$114:$F$121</definedName>
    <definedName name="GEYVE">bilgiler!$F$122:$F$138</definedName>
    <definedName name="HENDEK">bilgiler!$F$139:$F$166</definedName>
    <definedName name="ilcemem">bilgiler!$C$2:$C$18</definedName>
    <definedName name="KARAPÜRÇEK">bilgiler!$F$167:$F$173</definedName>
    <definedName name="KARASU">bilgiler!$F$174:$F$196</definedName>
    <definedName name="KAYNARCA">bilgiler!$F$197:$F$207</definedName>
    <definedName name="KOCAALİ">bilgiler!$F$208:$F$216</definedName>
    <definedName name="PAMUKOVA">bilgiler!$F$217:$F$226</definedName>
    <definedName name="SAPANCA">bilgiler!$F$227:$F$234</definedName>
    <definedName name="SERDİVAN">bilgiler!$F$235:$F$253</definedName>
    <definedName name="SÖĞÜTLÜ">bilgiler!$F$254:$F$257</definedName>
    <definedName name="TARAKLI">bilgiler!$F$258:$F$260</definedName>
    <definedName name="_xlnm.Print_Area" localSheetId="0">'Ek-4'!$A$1:$J$47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8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" i="2"/>
</calcChain>
</file>

<file path=xl/comments1.xml><?xml version="1.0" encoding="utf-8"?>
<comments xmlns="http://schemas.openxmlformats.org/spreadsheetml/2006/main">
  <authors>
    <author>Adem Deliaslan</author>
  </authors>
  <commentList>
    <comment ref="A1" authorId="0">
      <text>
        <r>
          <rPr>
            <b/>
            <sz val="10"/>
            <color indexed="81"/>
            <rFont val="Calibri"/>
          </rPr>
          <t>Kaymakamlığı Seçiniz.</t>
        </r>
      </text>
    </comment>
    <comment ref="B8" authorId="0">
      <text>
        <r>
          <rPr>
            <b/>
            <sz val="10"/>
            <color indexed="81"/>
            <rFont val="Calibri"/>
          </rPr>
          <t>Kurum kodunu seçiniz</t>
        </r>
      </text>
    </comment>
    <comment ref="C8" authorId="0">
      <text>
        <r>
          <rPr>
            <b/>
            <sz val="10"/>
            <color indexed="81"/>
            <rFont val="Calibri"/>
          </rPr>
          <t>Bu kısım otomatik doldurulacaktır.</t>
        </r>
      </text>
    </comment>
  </commentList>
</comments>
</file>

<file path=xl/sharedStrings.xml><?xml version="1.0" encoding="utf-8"?>
<sst xmlns="http://schemas.openxmlformats.org/spreadsheetml/2006/main" count="566" uniqueCount="290">
  <si>
    <t xml:space="preserve">2017-2018 ÖĞRETİM YILI 1. DÖNEM 5. SINIFLAR </t>
  </si>
  <si>
    <t xml:space="preserve">İZLEME ARAŞTIRMALARI </t>
  </si>
  <si>
    <t>SIRA NO</t>
  </si>
  <si>
    <t>EK-2</t>
  </si>
  <si>
    <t>İMZA</t>
  </si>
  <si>
    <t>TÜRKÇE</t>
  </si>
  <si>
    <t>MATEMATİK</t>
  </si>
  <si>
    <t>FEN BİLİMLERİ</t>
  </si>
  <si>
    <t>OPTİK FORM TESLİM DURUMU</t>
  </si>
  <si>
    <t>KAYMAKAMLIĞI</t>
  </si>
  <si>
    <t>İLÇE MİLLİ EĞİTİM MÜDÜRLÜĞÜ</t>
  </si>
  <si>
    <t>İLÇE ADI</t>
  </si>
  <si>
    <t>ADAPAZARI</t>
  </si>
  <si>
    <t>SEÇİNİZ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</si>
  <si>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</si>
  <si>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</si>
  <si>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</si>
  <si>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</si>
  <si>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</si>
  <si>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</si>
  <si>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</si>
  <si>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</si>
  <si>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</si>
  <si>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</si>
  <si>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</si>
  <si>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</si>
  <si>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</si>
  <si>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</si>
  <si>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</si>
  <si>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</si>
  <si>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Kodu</t>
  </si>
  <si>
    <t>Kurum Adı</t>
  </si>
  <si>
    <t>BOŞ</t>
  </si>
  <si>
    <t>21 Haziran Ortaokulu</t>
  </si>
  <si>
    <t>Ahmet Akkoç Ortaokulu</t>
  </si>
  <si>
    <t>Arif Nihat Asya Ortaokulu</t>
  </si>
  <si>
    <t>Aykut Yiğit Ortaokulu</t>
  </si>
  <si>
    <t>Berna Yılmaz Ortaokulu</t>
  </si>
  <si>
    <t>Büyükgazi Ortaokulu</t>
  </si>
  <si>
    <t>Cengiz Topel Ortaokulu</t>
  </si>
  <si>
    <t>Evrenköy Ortaokulu</t>
  </si>
  <si>
    <t>Hızırtepe Ortaokulu</t>
  </si>
  <si>
    <t>Karadere Ortaokulu</t>
  </si>
  <si>
    <t>Karakamış Ortaokulu</t>
  </si>
  <si>
    <t>Kurtuluş Ortaokulu</t>
  </si>
  <si>
    <t>İstiklal Ortaokulu</t>
  </si>
  <si>
    <t>Murtaza Erdoğan Ortaokulu</t>
  </si>
  <si>
    <t>Mustafa Kemal Atatürk Ortaokulu</t>
  </si>
  <si>
    <t>Namık Kemal Ortaokulu</t>
  </si>
  <si>
    <t>Şirinevler Ortaokulu</t>
  </si>
  <si>
    <t>Nuri Bayar Ortaokulu</t>
  </si>
  <si>
    <t>Sabihahanım Ortaokulu</t>
  </si>
  <si>
    <t>Sait Faik Abasıyanık Ortaokulu</t>
  </si>
  <si>
    <t>Mithatpaşa Ortaokulu</t>
  </si>
  <si>
    <t>Şehit Fatih Kemal Yarar Ortaokulu</t>
  </si>
  <si>
    <t>Şehit Lokman Eker Ortaokulu</t>
  </si>
  <si>
    <t>Ozanlar Ortaokulu</t>
  </si>
  <si>
    <t>Vali Mustafa Uygur Ortaokulu</t>
  </si>
  <si>
    <t>Yavuz Selim Ortaokulu</t>
  </si>
  <si>
    <t>ADAPAZARI İmam Hatip Ortaokulu</t>
  </si>
  <si>
    <t>Yenikent İmam Hatip Ortaokulu</t>
  </si>
  <si>
    <t>Mevlana İmam Hatip Ortaokulu</t>
  </si>
  <si>
    <t>Taşkısığı Ortaokulu</t>
  </si>
  <si>
    <t>Çamyolu Ortaokulu</t>
  </si>
  <si>
    <t>Mustafa Kemalpaşa İmam Hatip Ortaokulu</t>
  </si>
  <si>
    <t>Nuri Bayar İmam Hatip Ortaokulu</t>
  </si>
  <si>
    <t>Fatih İmam Hatip Ortaokulu</t>
  </si>
  <si>
    <t>Vakıfkent TOKİ İmam Hatip Ortaokulu</t>
  </si>
  <si>
    <t>Medine Müdafii  Fahreddin Paşa İmam Hatip Ortaokulu</t>
  </si>
  <si>
    <t>ADAPAZARI ÖZEL ŞAHİN ORTAOKULU</t>
  </si>
  <si>
    <t>ADAPAZARI ÖZEL ENKA ORTAOKULU</t>
  </si>
  <si>
    <t>ÖZEL DOĞA ORTAOKULU</t>
  </si>
  <si>
    <t>ÖZEL ADABİLİM ORTAOKULU</t>
  </si>
  <si>
    <t>ÖZEL ADA ŞAFAK ORTAOKULU</t>
  </si>
  <si>
    <t>ÖZEL SAKARYA İLKE ORTAOKULU</t>
  </si>
  <si>
    <t>ÖZEL BİLNET ORTAOKULU</t>
  </si>
  <si>
    <t>Alaağaç Ortaokulu</t>
  </si>
  <si>
    <t>Ali Altıparmak Ortaokulu</t>
  </si>
  <si>
    <t>Atatürk Ortaokulu</t>
  </si>
  <si>
    <t>Beldibi Ortaokulu</t>
  </si>
  <si>
    <t>Cumhuriyet Ortaokulu</t>
  </si>
  <si>
    <t>Dokurcun Ortaokulu</t>
  </si>
  <si>
    <t>Erdoğdu Ortaokulu</t>
  </si>
  <si>
    <t>İnönü Ortaokulu</t>
  </si>
  <si>
    <t>Kabakulak Anadolu Kalkınma Vakfı Ortaokulu</t>
  </si>
  <si>
    <t>Kuzuluk Dr. Enver Ören Ortaokulu</t>
  </si>
  <si>
    <t>Küçücek Ortaokulu</t>
  </si>
  <si>
    <t>Küçücek Cumhuriyet Ortaokulu</t>
  </si>
  <si>
    <t>Madanoğlu Ortaokulu</t>
  </si>
  <si>
    <t>Mehmet Kaya Ortaokulu</t>
  </si>
  <si>
    <t>Nahit Menteşe Ortaokulu</t>
  </si>
  <si>
    <t>Paris Ortaokulu</t>
  </si>
  <si>
    <t>Pazarköy Ortaokulu</t>
  </si>
  <si>
    <t>Reşadiye Ortaokulu</t>
  </si>
  <si>
    <t>Şehit Ahmet Çondul Ortaokulu</t>
  </si>
  <si>
    <t>Şehit İhsan Ünlütürk Ortaokulu</t>
  </si>
  <si>
    <t>Taşağıl Ortaokulu</t>
  </si>
  <si>
    <t>Taşburun Ortaokulu</t>
  </si>
  <si>
    <t>Topçusırtı Anadolu Kalkınma Vakfı Ortaokulu</t>
  </si>
  <si>
    <t>Vakıf Ortaokulu</t>
  </si>
  <si>
    <t>Akyazı İmam Hatip Ortaokulu</t>
  </si>
  <si>
    <t>Akşemsettin İmam Hatip Ortaokulu</t>
  </si>
  <si>
    <t>Taşburun Mehdi Kalkan İmam Hatip Ortaokulu</t>
  </si>
  <si>
    <t>Yunus Emre İmam Hatip Ortaokulu</t>
  </si>
  <si>
    <t>Dokurcun İmam Hatip Ortaokulu</t>
  </si>
  <si>
    <t>Ali Altıparmak İmam Hatip Ortaokulu</t>
  </si>
  <si>
    <t>Pazarköy İmam Hatip Ortaokulu</t>
  </si>
  <si>
    <t>Topağaç İmam Hatip Ortaokulu</t>
  </si>
  <si>
    <t>Açmalar Ortaokulu</t>
  </si>
  <si>
    <t>Arifiye Ortaokulu</t>
  </si>
  <si>
    <t>Ege Kimya Ortaokulu</t>
  </si>
  <si>
    <t>Ekrem Oba Ortaokulu</t>
  </si>
  <si>
    <t>Hacıköy Ortaokulu</t>
  </si>
  <si>
    <t>Hanlı Ortaokulu</t>
  </si>
  <si>
    <t>Kazım Karabekir Ortaokulu</t>
  </si>
  <si>
    <t>Kemaliye Ortaokulu</t>
  </si>
  <si>
    <t>Milli Egemenlik Ortaokulu</t>
  </si>
  <si>
    <t>Üzeyir Garih Ortaokulu</t>
  </si>
  <si>
    <t>Prof.Dr.Osman Öztürk İmam Hatip Ortaokulu</t>
  </si>
  <si>
    <t>Veysel Karani İmam Hatip Ortaokulu</t>
  </si>
  <si>
    <t>Abdullah Esma Kocabıyık Ortaokulu</t>
  </si>
  <si>
    <t>Akşemsettin Ortaokulu</t>
  </si>
  <si>
    <t>Süleyman Şah Ortaokulu</t>
  </si>
  <si>
    <t>Ali Dilmen Ortaokulu</t>
  </si>
  <si>
    <t>Büyükesence Ortaokulu</t>
  </si>
  <si>
    <t>Ekinli Ortaokulu</t>
  </si>
  <si>
    <t>Hacı Mehmet Akkoç Ortaokulu</t>
  </si>
  <si>
    <t>Küpçüler Ortaokulu</t>
  </si>
  <si>
    <t>Mehmet Gölhan Ortaokulu</t>
  </si>
  <si>
    <t>Şehit Mehmet Solak Ortaokulu</t>
  </si>
  <si>
    <t>TEV Esat Egesoy Bedia Başgöz Ortaokulu</t>
  </si>
  <si>
    <t>Yeşiltepe Ortaokulu</t>
  </si>
  <si>
    <t>Yücel Ballık Ortaokulu</t>
  </si>
  <si>
    <t>Halit Evin Anadolu İmam Hatip Lisesi</t>
  </si>
  <si>
    <t>Çaybaşı Yeniköy İmam Hatip Ortaokulu</t>
  </si>
  <si>
    <t>Erenler Ortaokulu</t>
  </si>
  <si>
    <t>Şehit Bülent Yurtseven İmam Hatip Ortaokulu</t>
  </si>
  <si>
    <t>Halit Evin Kız Anadolu İmam Hatip Lisesi</t>
  </si>
  <si>
    <t>ÖZEL ERENLER GÜNEŞ ORTAOKULU</t>
  </si>
  <si>
    <t>ÖZEL MEFKURE ORTAOKULU</t>
  </si>
  <si>
    <t>ÖZEL  ADA ANKA ORTAOKULU</t>
  </si>
  <si>
    <t>ÖZEL TÜMEL EVRENSEL BİLGİ ORTAOKULU</t>
  </si>
  <si>
    <t>ÖZEL SAKARYA AÇILIM ORTAOKULU</t>
  </si>
  <si>
    <t>ÖZEL EĞİTİMDE RASYONEL AÇILIM ORTAOKULU</t>
  </si>
  <si>
    <t>Bakırlı Ortaokulu</t>
  </si>
  <si>
    <t>Gölkent Ortaokulu</t>
  </si>
  <si>
    <t>Hatice Aslan Ortaokulu</t>
  </si>
  <si>
    <t>Konuklu Ortaokulu</t>
  </si>
  <si>
    <t>Rüveyde Güneş Ortaokulu</t>
  </si>
  <si>
    <t>Tekstil İşverenler Sendikası Halit Narin Ortaokulu</t>
  </si>
  <si>
    <t>Ferizli Ortaokulu</t>
  </si>
  <si>
    <t>Ferizli İmam Hatip Ortaokulu</t>
  </si>
  <si>
    <t>Geyve Anadolu İmam Hatip Lisesi</t>
  </si>
  <si>
    <t>Akdoğan Ortaokulu</t>
  </si>
  <si>
    <t>Alifuatpaşa Ortaokulu</t>
  </si>
  <si>
    <t>Eşme Ortaokulu</t>
  </si>
  <si>
    <t>Gazipaşa Ortaokulu</t>
  </si>
  <si>
    <t>Geyve Ortaokulu</t>
  </si>
  <si>
    <t>Mehmet Ayşe Akgül Ortaokulu</t>
  </si>
  <si>
    <t>Osmangazi Ortaokulu</t>
  </si>
  <si>
    <t>Süleyman Gülsüm Odabaş Ortaokulu</t>
  </si>
  <si>
    <t>Şehit Recep Demir Ortaokulu</t>
  </si>
  <si>
    <t>Doğantepe Yatılı Bölge Ortaokulu</t>
  </si>
  <si>
    <t>Geyve Sultan Beyazıt İmam Hatip Ortaokulu</t>
  </si>
  <si>
    <t>Alifuatpaşa Cumhuriyet İmam Hatip Ortaokulu</t>
  </si>
  <si>
    <t>Osmangazi İmam Hatip Ortaokulu</t>
  </si>
  <si>
    <t>Geyve Kız Anadolu İmam Hatip Lisesi</t>
  </si>
  <si>
    <t>Aşağı Çalıca Ortaokulu</t>
  </si>
  <si>
    <t>Atikehanım Ortaokulu</t>
  </si>
  <si>
    <t>Beylice Ortaokulu</t>
  </si>
  <si>
    <t>Çamlıca Ortaokulu</t>
  </si>
  <si>
    <t>Dereköy Ortaokulu</t>
  </si>
  <si>
    <t>Dikmen Ortaokulu</t>
  </si>
  <si>
    <t>Fatih Ortaokulu</t>
  </si>
  <si>
    <t>Kazımiye Cumhuriyet Ortaokulu</t>
  </si>
  <si>
    <t>Şehit Ali Gaffar Okkan Ortaokulu</t>
  </si>
  <si>
    <t>Şehit Mahmutbey Ortaokulu</t>
  </si>
  <si>
    <t>Yeşiller Ortaokulu</t>
  </si>
  <si>
    <t>Yeşilvadi Ortaokulu</t>
  </si>
  <si>
    <t>Yeşilyurt Ortaokulu</t>
  </si>
  <si>
    <t>Ziya Gökalp Ortaokulu</t>
  </si>
  <si>
    <t>Soğuksu Ortaokulu</t>
  </si>
  <si>
    <t>Hendek İmam Hatip Ortaokulu</t>
  </si>
  <si>
    <t>Uzuncaorman Murat Nişancı Ortaokulu</t>
  </si>
  <si>
    <t>Prof.Dr.İsmail Cerrahoğlu İmam Hatip Ortaokulu</t>
  </si>
  <si>
    <t>Şehit Ali Gaffar Okkan İmam Hatip Ortaokulu</t>
  </si>
  <si>
    <t>Abdurrahman Gürses İmam Hatip Ortaokulu</t>
  </si>
  <si>
    <t>Yeşilyurt İmam Hatip Ortaokulu</t>
  </si>
  <si>
    <t>Kocatöngel Anadolu Kalkınma Vakfı İmam Hatip Ortaokulu</t>
  </si>
  <si>
    <t>Şehit Ahmet Özsoy İmam Hatip Ortaokulu</t>
  </si>
  <si>
    <t>Çamlıca İmam Hatip Ortaokulu</t>
  </si>
  <si>
    <t>Nene Hatun İmam Hatip Ortaokulu</t>
  </si>
  <si>
    <t>ÖZEL HENDEK HATEM ORTAOKULU</t>
  </si>
  <si>
    <t>Şehit Hüseyin Zorlu Ortaokulu</t>
  </si>
  <si>
    <t>Teketaban Ortaokulu</t>
  </si>
  <si>
    <t>Yüksel Ortaokulu</t>
  </si>
  <si>
    <t>Yazılıgürgen Ortaokulu</t>
  </si>
  <si>
    <t>Şehit Mehmet Selim Kiraz İmam Hatip Ortaokulu</t>
  </si>
  <si>
    <t>Şehit Abdullah Tayyip Olçok İmam Hatip Ortaokulu</t>
  </si>
  <si>
    <t>Adatepe Ortaokulu</t>
  </si>
  <si>
    <t>Denizköy Ortaokulu</t>
  </si>
  <si>
    <t>Fatih Sultan Mehmet Ortaokulu</t>
  </si>
  <si>
    <t>Gazi Ortaokulu</t>
  </si>
  <si>
    <t>Gölköprü Ortaokulu</t>
  </si>
  <si>
    <t>Karapınar Ortaokulu</t>
  </si>
  <si>
    <t>Karasu Ortaokulu</t>
  </si>
  <si>
    <t>Kızılcık Ortaokulu</t>
  </si>
  <si>
    <t>Kurudere Ortaokulu</t>
  </si>
  <si>
    <t>Manavpınarı Ortaokulu</t>
  </si>
  <si>
    <t>Mehmet Akif Ersoy Ortaokulu</t>
  </si>
  <si>
    <t>Resuller Ortaokulu</t>
  </si>
  <si>
    <t>Sezi Eratik Ortaokulu</t>
  </si>
  <si>
    <t>Şehit İsmail Hakkı Yılmaz Ortaokulu</t>
  </si>
  <si>
    <t>Şehit Oktay Demirci Ortaokulu</t>
  </si>
  <si>
    <t>TOKİ Demokrasi Ortaokulu</t>
  </si>
  <si>
    <t>Yalı Ortaokulu</t>
  </si>
  <si>
    <t>Yassıgeçit Ortaokulu</t>
  </si>
  <si>
    <t>Yuvalıdere Ortaokulu</t>
  </si>
  <si>
    <t>Karasu İmam Hatip Ortaokulu</t>
  </si>
  <si>
    <t>Namık Kemal İmam Hatip Ortaokulu</t>
  </si>
  <si>
    <t>Şehit Sercan Gedikli Ortaokulu</t>
  </si>
  <si>
    <t>Esenbel Ortaokulu</t>
  </si>
  <si>
    <t>Hacı Osman Akgün Ortaokulu</t>
  </si>
  <si>
    <t>Kulaklı Ortaokulu</t>
  </si>
  <si>
    <t>Müşerref Sabri Köseoğlu Ortaokulu</t>
  </si>
  <si>
    <t>Orhangazi Ortaokulu</t>
  </si>
  <si>
    <t>Yeşilova Ortaokulu</t>
  </si>
  <si>
    <t>Mimar Sinan Ortaokulu</t>
  </si>
  <si>
    <t>Kaynarca İmam Hatip Ortaokulu</t>
  </si>
  <si>
    <t>Beşevler Ortaokulu</t>
  </si>
  <si>
    <t>Gümüşoluk Ortaokulu</t>
  </si>
  <si>
    <t>Karşımahalle Ortaokulu</t>
  </si>
  <si>
    <t>Kirazlı Ortaokulu</t>
  </si>
  <si>
    <t>Nazım Üner Ortaokulu</t>
  </si>
  <si>
    <t>Şehit Mehmet Sarı Ortaokulu</t>
  </si>
  <si>
    <t>Kocaali İmam Hatip Ortaokulu</t>
  </si>
  <si>
    <t>75. Yıl Ortaokulu</t>
  </si>
  <si>
    <t>Elbirlik Ortaokulu</t>
  </si>
  <si>
    <t>Fatmahanım Ortaokulu</t>
  </si>
  <si>
    <t>Mekece Ortaokulu</t>
  </si>
  <si>
    <t>Pınarlıbacı Ortaokulu</t>
  </si>
  <si>
    <t>Şehit Peyami Altun Ortaokulu</t>
  </si>
  <si>
    <t>Yenice Ortaokulu</t>
  </si>
  <si>
    <t>Mehmet Atıf Aydın İmam Hatip Ortaokulu</t>
  </si>
  <si>
    <t>Nazmiye-Ömer Sözer Ortaokulu</t>
  </si>
  <si>
    <t>Bilgin Özkaynak Ortaokulu</t>
  </si>
  <si>
    <t>Kemalettin Samipaşa Ortaokulu</t>
  </si>
  <si>
    <t>Kemal Yener Ortaokulu</t>
  </si>
  <si>
    <t>Muazzez Sabri Gündoğar Ortaokulu</t>
  </si>
  <si>
    <t>Sinan Göksun Ortaokulu</t>
  </si>
  <si>
    <t>Alaçam Ortaokulu</t>
  </si>
  <si>
    <t>Sapanca İmam Hatip Ortaokulu</t>
  </si>
  <si>
    <t>Aşağıdere Ortaokulu</t>
  </si>
  <si>
    <t>Fatma Özkan Ortaokulu</t>
  </si>
  <si>
    <t>Hacı Emine Oba Ortaokulu</t>
  </si>
  <si>
    <t>Hakkı Demir Ortaokulu</t>
  </si>
  <si>
    <t>Kazımpaşa Ortaokulu</t>
  </si>
  <si>
    <t>Mehmet Sadık Eratik Ortaokulu</t>
  </si>
  <si>
    <t>Neyyir Hanım Ortaokulu</t>
  </si>
  <si>
    <t>Zübeyde Hanım Ortaokulu</t>
  </si>
  <si>
    <t>Mehmet Zumra Kuş Ortaokulu</t>
  </si>
  <si>
    <t>Serdivan İmam Hatip Ortaokulu</t>
  </si>
  <si>
    <t>ÖZEL NEVA ORTAOKULU</t>
  </si>
  <si>
    <t>SAKARYA ÜNİVERSİTESİ VAKFI ÖZEL ORTAOKULU</t>
  </si>
  <si>
    <t>ÖZEL BEŞSEKİZ ORTAOKULU</t>
  </si>
  <si>
    <t>ÖZEL SERDİVAN KALE ORTAOKULU</t>
  </si>
  <si>
    <t>ÖZEL SERDİVAN TEKSEN ORTAOKULU</t>
  </si>
  <si>
    <t>ÖZEL BİL SAKARYA ORTAOKULU</t>
  </si>
  <si>
    <t>ÖZEL ASAF ALTINKÜRE ORTAOKULU</t>
  </si>
  <si>
    <t>ÖZEL DORUK ORTAOKULU</t>
  </si>
  <si>
    <t>ÖZEL SAKARYA İLKE BAŞARI ORTAOKULU</t>
  </si>
  <si>
    <t>Fındıklı Ortaokulu</t>
  </si>
  <si>
    <t>Türk - Fransız Kardeşlik Ortaokulu</t>
  </si>
  <si>
    <t>Utrecht Ortaokulu</t>
  </si>
  <si>
    <t>Söğütlü İmam Hatip Ortaokulu</t>
  </si>
  <si>
    <t>Yenidoğan Ortaokulu</t>
  </si>
  <si>
    <t>Taraklı Ortaokulu</t>
  </si>
  <si>
    <t>Taraklı İmam Hatip Ortaokulu</t>
  </si>
  <si>
    <t>KURUM ADI</t>
  </si>
  <si>
    <t>✓</t>
  </si>
  <si>
    <t>✗</t>
  </si>
  <si>
    <t>KURUM
 KODU</t>
  </si>
  <si>
    <t>AÇIKLAMALAR:</t>
  </si>
  <si>
    <t>2.Bu form, elektronik ortamda da doldurularak sakaryaodm@gmail.com adresine e-posta yoluyla da gönderilecektir.</t>
  </si>
  <si>
    <t>İmzası:</t>
  </si>
  <si>
    <t>Adı-Soyadı:……………………………………………………………</t>
  </si>
  <si>
    <t>SEÇİNİZ KAYMAKAMLIĞI</t>
  </si>
  <si>
    <r>
      <t>1.</t>
    </r>
    <r>
      <rPr>
        <sz val="9"/>
        <color theme="1"/>
        <rFont val="Times New Roman"/>
        <family val="1"/>
      </rPr>
      <t>Bu tutanak, ilçe sınav evrakı geri dönüş poşetine konulmayacak, SÖDEM’e elden teslim edilecektir.</t>
    </r>
  </si>
  <si>
    <r>
      <t>İLÇE ÖLÇME ve DEĞERLENDİRME KOMİSYONU BAŞKANI</t>
    </r>
    <r>
      <rPr>
        <sz val="8"/>
        <color theme="1"/>
        <rFont val="Times New Roman"/>
        <family val="1"/>
      </rPr>
      <t xml:space="preserve"> (İmza ve mühür)</t>
    </r>
  </si>
  <si>
    <t>OKUL SINAV EVRAKLARI TESLİM KONTROL TUTANAĞI (EK-4)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</si>
</sst>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ARIAL"/>
      <charset val="162"/>
    </font>
    <font>
      <sz val="11"/>
      <color theme="1"/>
      <name val="Verdana"/>
      <family val="2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indexed="81"/>
      <name val="Calibri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0" borderId="12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0" fillId="0" borderId="0" xfId="0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1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L9" sqref="L9"/>
    </sheetView>
  </sheetViews>
  <sheetFormatPr defaultColWidth="11" defaultRowHeight="15.75"/>
  <cols>
    <col min="1" max="1" width="5" customWidth="1"/>
    <col min="2" max="2" width="9.125" customWidth="1"/>
    <col min="3" max="3" width="35" customWidth="1"/>
    <col min="4" max="9" width="4.5" customWidth="1"/>
    <col min="10" max="10" width="12.625" customWidth="1"/>
  </cols>
  <sheetData>
    <row r="1" spans="1:10">
      <c r="A1" s="25" t="s">
        <v>286</v>
      </c>
      <c r="B1" s="26"/>
      <c r="C1" s="26"/>
      <c r="D1" s="26"/>
      <c r="E1" s="26"/>
      <c r="F1" s="26"/>
      <c r="G1" s="26"/>
      <c r="H1" s="26"/>
      <c r="I1" s="26"/>
      <c r="J1" s="27"/>
    </row>
    <row r="2" spans="1:10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30"/>
    </row>
    <row r="3" spans="1:10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3"/>
    </row>
    <row r="5" spans="1:10">
      <c r="A5" s="31" t="s">
        <v>289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ht="27.95" customHeight="1">
      <c r="A6" s="21" t="s">
        <v>2</v>
      </c>
      <c r="B6" s="35" t="s">
        <v>281</v>
      </c>
      <c r="C6" s="23" t="s">
        <v>278</v>
      </c>
      <c r="D6" s="24" t="s">
        <v>3</v>
      </c>
      <c r="E6" s="24"/>
      <c r="F6" s="24"/>
      <c r="G6" s="34" t="s">
        <v>8</v>
      </c>
      <c r="H6" s="34"/>
      <c r="I6" s="34"/>
      <c r="J6" s="23" t="s">
        <v>4</v>
      </c>
    </row>
    <row r="7" spans="1:10" ht="57.95" customHeight="1">
      <c r="A7" s="22"/>
      <c r="B7" s="36"/>
      <c r="C7" s="24"/>
      <c r="D7" s="6" t="s">
        <v>5</v>
      </c>
      <c r="E7" s="6" t="s">
        <v>6</v>
      </c>
      <c r="F7" s="6" t="s">
        <v>7</v>
      </c>
      <c r="G7" s="6" t="s">
        <v>5</v>
      </c>
      <c r="H7" s="6" t="s">
        <v>6</v>
      </c>
      <c r="I7" s="6" t="s">
        <v>7</v>
      </c>
      <c r="J7" s="24"/>
    </row>
    <row r="8" spans="1:10">
      <c r="A8" s="1">
        <v>1</v>
      </c>
      <c r="B8" s="1"/>
      <c r="C8" s="7" t="str">
        <f>IFERROR(VLOOKUP(B8,bilgiler!$F$2:$G$260,2,0),"")</f>
        <v/>
      </c>
      <c r="D8" s="1"/>
      <c r="E8" s="1"/>
      <c r="F8" s="1"/>
      <c r="G8" s="1"/>
      <c r="H8" s="1"/>
      <c r="I8" s="1"/>
      <c r="J8" s="1"/>
    </row>
    <row r="9" spans="1:10">
      <c r="A9" s="1">
        <v>2</v>
      </c>
      <c r="B9" s="1"/>
      <c r="C9" s="7" t="str">
        <f>IFERROR(VLOOKUP(B9,bilgiler!$F$2:$G$260,2,0),"")</f>
        <v/>
      </c>
      <c r="D9" s="1"/>
      <c r="E9" s="1"/>
      <c r="F9" s="1"/>
      <c r="G9" s="1"/>
      <c r="H9" s="1"/>
      <c r="I9" s="1"/>
      <c r="J9" s="1"/>
    </row>
    <row r="10" spans="1:10">
      <c r="A10" s="1">
        <v>3</v>
      </c>
      <c r="B10" s="1"/>
      <c r="C10" s="7" t="str">
        <f>IFERROR(VLOOKUP(B10,bilgiler!$F$2:$G$260,2,0),"")</f>
        <v/>
      </c>
      <c r="D10" s="1"/>
      <c r="E10" s="1"/>
      <c r="F10" s="1"/>
      <c r="G10" s="1"/>
      <c r="H10" s="1"/>
      <c r="I10" s="1"/>
      <c r="J10" s="1"/>
    </row>
    <row r="11" spans="1:10">
      <c r="A11" s="1">
        <v>4</v>
      </c>
      <c r="B11" s="1"/>
      <c r="C11" s="7" t="str">
        <f>IFERROR(VLOOKUP(B11,bilgiler!$F$2:$G$260,2,0),"")</f>
        <v/>
      </c>
      <c r="D11" s="1"/>
      <c r="E11" s="1"/>
      <c r="F11" s="1"/>
      <c r="G11" s="1"/>
      <c r="H11" s="1"/>
      <c r="I11" s="1"/>
      <c r="J11" s="1"/>
    </row>
    <row r="12" spans="1:10">
      <c r="A12" s="1">
        <v>5</v>
      </c>
      <c r="B12" s="1"/>
      <c r="C12" s="7" t="str">
        <f>IFERROR(VLOOKUP(B12,bilgiler!$F$2:$G$260,2,0),"")</f>
        <v/>
      </c>
      <c r="D12" s="1"/>
      <c r="E12" s="1"/>
      <c r="F12" s="1"/>
      <c r="G12" s="1"/>
      <c r="H12" s="1"/>
      <c r="I12" s="1"/>
      <c r="J12" s="1"/>
    </row>
    <row r="13" spans="1:10">
      <c r="A13" s="1">
        <v>6</v>
      </c>
      <c r="B13" s="1"/>
      <c r="C13" s="7" t="str">
        <f>IFERROR(VLOOKUP(B13,bilgiler!$F$2:$G$260,2,0),"")</f>
        <v/>
      </c>
      <c r="D13" s="1"/>
      <c r="E13" s="1"/>
      <c r="F13" s="1"/>
      <c r="G13" s="1"/>
      <c r="H13" s="1"/>
      <c r="I13" s="1"/>
      <c r="J13" s="1"/>
    </row>
    <row r="14" spans="1:10">
      <c r="A14" s="1">
        <v>7</v>
      </c>
      <c r="B14" s="1"/>
      <c r="C14" s="7" t="str">
        <f>IFERROR(VLOOKUP(B14,bilgiler!$F$2:$G$260,2,0),"")</f>
        <v/>
      </c>
      <c r="D14" s="1"/>
      <c r="E14" s="1"/>
      <c r="F14" s="1"/>
      <c r="G14" s="1"/>
      <c r="H14" s="1"/>
      <c r="I14" s="1"/>
      <c r="J14" s="1"/>
    </row>
    <row r="15" spans="1:10">
      <c r="A15" s="1">
        <v>8</v>
      </c>
      <c r="B15" s="1"/>
      <c r="C15" s="7" t="str">
        <f>IFERROR(VLOOKUP(B15,bilgiler!$F$2:$G$260,2,0),"")</f>
        <v/>
      </c>
      <c r="D15" s="1"/>
      <c r="E15" s="1"/>
      <c r="F15" s="1"/>
      <c r="G15" s="1"/>
      <c r="H15" s="1"/>
      <c r="I15" s="1"/>
      <c r="J15" s="1"/>
    </row>
    <row r="16" spans="1:10">
      <c r="A16" s="1">
        <v>9</v>
      </c>
      <c r="B16" s="1"/>
      <c r="C16" s="7" t="str">
        <f>IFERROR(VLOOKUP(B16,bilgiler!$F$2:$G$260,2,0),"")</f>
        <v/>
      </c>
      <c r="D16" s="1"/>
      <c r="E16" s="1"/>
      <c r="F16" s="1"/>
      <c r="G16" s="1"/>
      <c r="H16" s="1"/>
      <c r="I16" s="1"/>
      <c r="J16" s="1"/>
    </row>
    <row r="17" spans="1:10">
      <c r="A17" s="1">
        <v>10</v>
      </c>
      <c r="B17" s="1"/>
      <c r="C17" s="7" t="str">
        <f>IFERROR(VLOOKUP(B17,bilgiler!$F$2:$G$260,2,0),"")</f>
        <v/>
      </c>
      <c r="D17" s="1"/>
      <c r="E17" s="1"/>
      <c r="F17" s="1"/>
      <c r="G17" s="1"/>
      <c r="H17" s="1"/>
      <c r="I17" s="1"/>
      <c r="J17" s="1"/>
    </row>
    <row r="18" spans="1:10">
      <c r="A18" s="1">
        <v>11</v>
      </c>
      <c r="B18" s="1"/>
      <c r="C18" s="7" t="str">
        <f>IFERROR(VLOOKUP(B18,bilgiler!$F$2:$G$260,2,0),"")</f>
        <v/>
      </c>
      <c r="D18" s="1"/>
      <c r="E18" s="1"/>
      <c r="F18" s="1"/>
      <c r="G18" s="1"/>
      <c r="H18" s="1"/>
      <c r="I18" s="1"/>
      <c r="J18" s="1"/>
    </row>
    <row r="19" spans="1:10">
      <c r="A19" s="1">
        <v>12</v>
      </c>
      <c r="B19" s="1"/>
      <c r="C19" s="7" t="str">
        <f>IFERROR(VLOOKUP(B19,bilgiler!$F$2:$G$260,2,0),"")</f>
        <v/>
      </c>
      <c r="D19" s="1"/>
      <c r="E19" s="1"/>
      <c r="F19" s="1"/>
      <c r="G19" s="1"/>
      <c r="H19" s="1"/>
      <c r="I19" s="1"/>
      <c r="J19" s="1"/>
    </row>
    <row r="20" spans="1:10">
      <c r="A20" s="1">
        <v>13</v>
      </c>
      <c r="B20" s="1"/>
      <c r="C20" s="7" t="str">
        <f>IFERROR(VLOOKUP(B20,bilgiler!$F$2:$G$260,2,0),"")</f>
        <v/>
      </c>
      <c r="D20" s="1"/>
      <c r="E20" s="1"/>
      <c r="F20" s="1"/>
      <c r="G20" s="1"/>
      <c r="H20" s="1"/>
      <c r="I20" s="1"/>
      <c r="J20" s="1"/>
    </row>
    <row r="21" spans="1:10">
      <c r="A21" s="1">
        <v>14</v>
      </c>
      <c r="B21" s="1"/>
      <c r="C21" s="7" t="str">
        <f>IFERROR(VLOOKUP(B21,bilgiler!$F$2:$G$260,2,0),"")</f>
        <v/>
      </c>
      <c r="D21" s="1"/>
      <c r="E21" s="1"/>
      <c r="F21" s="1"/>
      <c r="G21" s="1"/>
      <c r="H21" s="1"/>
      <c r="I21" s="1"/>
      <c r="J21" s="1"/>
    </row>
    <row r="22" spans="1:10">
      <c r="A22" s="1">
        <v>15</v>
      </c>
      <c r="B22" s="1"/>
      <c r="C22" s="7" t="str">
        <f>IFERROR(VLOOKUP(B22,bilgiler!$F$2:$G$260,2,0),"")</f>
        <v/>
      </c>
      <c r="D22" s="1"/>
      <c r="E22" s="1"/>
      <c r="F22" s="1"/>
      <c r="G22" s="1"/>
      <c r="H22" s="1"/>
      <c r="I22" s="1"/>
      <c r="J22" s="1"/>
    </row>
    <row r="23" spans="1:10">
      <c r="A23" s="1">
        <v>16</v>
      </c>
      <c r="B23" s="1"/>
      <c r="C23" s="7" t="str">
        <f>IFERROR(VLOOKUP(B23,bilgiler!$F$2:$G$260,2,0),"")</f>
        <v/>
      </c>
      <c r="D23" s="1"/>
      <c r="E23" s="1"/>
      <c r="F23" s="1"/>
      <c r="G23" s="1"/>
      <c r="H23" s="1"/>
      <c r="I23" s="1"/>
      <c r="J23" s="1"/>
    </row>
    <row r="24" spans="1:10">
      <c r="A24" s="1">
        <v>17</v>
      </c>
      <c r="B24" s="1"/>
      <c r="C24" s="7" t="str">
        <f>IFERROR(VLOOKUP(B24,bilgiler!$F$2:$G$260,2,0),"")</f>
        <v/>
      </c>
      <c r="D24" s="1"/>
      <c r="E24" s="1"/>
      <c r="F24" s="1"/>
      <c r="G24" s="1"/>
      <c r="H24" s="1"/>
      <c r="I24" s="1"/>
      <c r="J24" s="1"/>
    </row>
    <row r="25" spans="1:10">
      <c r="A25" s="1">
        <v>18</v>
      </c>
      <c r="B25" s="1"/>
      <c r="C25" s="7" t="str">
        <f>IFERROR(VLOOKUP(B25,bilgiler!$F$2:$G$260,2,0),"")</f>
        <v/>
      </c>
      <c r="D25" s="1"/>
      <c r="E25" s="1"/>
      <c r="F25" s="1"/>
      <c r="G25" s="1"/>
      <c r="H25" s="1"/>
      <c r="I25" s="1"/>
      <c r="J25" s="1"/>
    </row>
    <row r="26" spans="1:10">
      <c r="A26" s="1">
        <v>19</v>
      </c>
      <c r="B26" s="1"/>
      <c r="C26" s="7" t="str">
        <f>IFERROR(VLOOKUP(B26,bilgiler!$F$2:$G$260,2,0),"")</f>
        <v/>
      </c>
      <c r="D26" s="1"/>
      <c r="E26" s="1"/>
      <c r="F26" s="1"/>
      <c r="G26" s="1"/>
      <c r="H26" s="1"/>
      <c r="I26" s="1"/>
      <c r="J26" s="1"/>
    </row>
    <row r="27" spans="1:10">
      <c r="A27" s="1">
        <v>20</v>
      </c>
      <c r="B27" s="1"/>
      <c r="C27" s="7" t="str">
        <f>IFERROR(VLOOKUP(B27,bilgiler!$F$2:$G$260,2,0),"")</f>
        <v/>
      </c>
      <c r="D27" s="1"/>
      <c r="E27" s="1"/>
      <c r="F27" s="1"/>
      <c r="G27" s="1"/>
      <c r="H27" s="1"/>
      <c r="I27" s="1"/>
      <c r="J27" s="1"/>
    </row>
    <row r="28" spans="1:10">
      <c r="A28" s="1">
        <v>21</v>
      </c>
      <c r="B28" s="1"/>
      <c r="C28" s="7" t="str">
        <f>IFERROR(VLOOKUP(B28,bilgiler!$F$2:$G$260,2,0),"")</f>
        <v/>
      </c>
      <c r="D28" s="1"/>
      <c r="E28" s="1"/>
      <c r="F28" s="1"/>
      <c r="G28" s="1"/>
      <c r="H28" s="1"/>
      <c r="I28" s="1"/>
      <c r="J28" s="1"/>
    </row>
    <row r="29" spans="1:10">
      <c r="A29" s="1">
        <v>22</v>
      </c>
      <c r="B29" s="1"/>
      <c r="C29" s="7" t="str">
        <f>IFERROR(VLOOKUP(B29,bilgiler!$F$2:$G$260,2,0),"")</f>
        <v/>
      </c>
      <c r="D29" s="1"/>
      <c r="E29" s="1"/>
      <c r="F29" s="1"/>
      <c r="G29" s="1"/>
      <c r="H29" s="1"/>
      <c r="I29" s="1"/>
      <c r="J29" s="1"/>
    </row>
    <row r="30" spans="1:10">
      <c r="A30" s="1">
        <v>23</v>
      </c>
      <c r="B30" s="1"/>
      <c r="C30" s="7" t="str">
        <f>IFERROR(VLOOKUP(B30,bilgiler!$F$2:$G$260,2,0),"")</f>
        <v/>
      </c>
      <c r="D30" s="1"/>
      <c r="E30" s="1"/>
      <c r="F30" s="1"/>
      <c r="G30" s="1"/>
      <c r="H30" s="1"/>
      <c r="I30" s="1"/>
      <c r="J30" s="1"/>
    </row>
    <row r="31" spans="1:10">
      <c r="A31" s="1">
        <v>24</v>
      </c>
      <c r="B31" s="1"/>
      <c r="C31" s="7" t="str">
        <f>IFERROR(VLOOKUP(B31,bilgiler!$F$2:$G$260,2,0),"")</f>
        <v/>
      </c>
      <c r="D31" s="1"/>
      <c r="E31" s="1"/>
      <c r="F31" s="1"/>
      <c r="G31" s="1"/>
      <c r="H31" s="1"/>
      <c r="I31" s="1"/>
      <c r="J31" s="1"/>
    </row>
    <row r="32" spans="1:10">
      <c r="A32" s="1">
        <v>25</v>
      </c>
      <c r="B32" s="1"/>
      <c r="C32" s="7" t="str">
        <f>IFERROR(VLOOKUP(B32,bilgiler!$F$2:$G$260,2,0),"")</f>
        <v/>
      </c>
      <c r="D32" s="1"/>
      <c r="E32" s="1"/>
      <c r="F32" s="1"/>
      <c r="G32" s="1"/>
      <c r="H32" s="1"/>
      <c r="I32" s="1"/>
      <c r="J32" s="1"/>
    </row>
    <row r="33" spans="1:10">
      <c r="A33" s="1">
        <v>26</v>
      </c>
      <c r="B33" s="1"/>
      <c r="C33" s="7" t="str">
        <f>IFERROR(VLOOKUP(B33,bilgiler!$F$2:$G$260,2,0),"")</f>
        <v/>
      </c>
      <c r="D33" s="1"/>
      <c r="E33" s="1"/>
      <c r="F33" s="1"/>
      <c r="G33" s="1"/>
      <c r="H33" s="1"/>
      <c r="I33" s="1"/>
      <c r="J33" s="1"/>
    </row>
    <row r="34" spans="1:10">
      <c r="A34" s="1">
        <v>27</v>
      </c>
      <c r="B34" s="1"/>
      <c r="C34" s="7" t="str">
        <f>IFERROR(VLOOKUP(B34,bilgiler!$F$2:$G$260,2,0),"")</f>
        <v/>
      </c>
      <c r="D34" s="1"/>
      <c r="E34" s="1"/>
      <c r="F34" s="1"/>
      <c r="G34" s="1"/>
      <c r="H34" s="1"/>
      <c r="I34" s="1"/>
      <c r="J34" s="1"/>
    </row>
    <row r="35" spans="1:10">
      <c r="A35" s="1">
        <v>28</v>
      </c>
      <c r="B35" s="1"/>
      <c r="C35" s="7" t="str">
        <f>IFERROR(VLOOKUP(B35,bilgiler!$F$2:$G$260,2,0),"")</f>
        <v/>
      </c>
      <c r="D35" s="1"/>
      <c r="E35" s="1"/>
      <c r="F35" s="1"/>
      <c r="G35" s="1"/>
      <c r="H35" s="1"/>
      <c r="I35" s="1"/>
      <c r="J35" s="1"/>
    </row>
    <row r="36" spans="1:10">
      <c r="A36" s="1">
        <v>29</v>
      </c>
      <c r="B36" s="1"/>
      <c r="C36" s="7" t="str">
        <f>IFERROR(VLOOKUP(B36,bilgiler!$F$2:$G$260,2,0),"")</f>
        <v/>
      </c>
      <c r="D36" s="1"/>
      <c r="E36" s="1"/>
      <c r="F36" s="1"/>
      <c r="G36" s="1"/>
      <c r="H36" s="1"/>
      <c r="I36" s="1"/>
      <c r="J36" s="1"/>
    </row>
    <row r="37" spans="1:10">
      <c r="A37" s="1">
        <v>30</v>
      </c>
      <c r="B37" s="1"/>
      <c r="C37" s="7" t="str">
        <f>IFERROR(VLOOKUP(B37,bilgiler!$F$2:$G$260,2,0),"")</f>
        <v/>
      </c>
      <c r="D37" s="1"/>
      <c r="E37" s="1"/>
      <c r="F37" s="1"/>
      <c r="G37" s="1"/>
      <c r="H37" s="1"/>
      <c r="I37" s="1"/>
      <c r="J37" s="1"/>
    </row>
    <row r="38" spans="1:10">
      <c r="A38" s="1">
        <v>31</v>
      </c>
      <c r="B38" s="1"/>
      <c r="C38" s="7" t="str">
        <f>IFERROR(VLOOKUP(B38,bilgiler!$F$2:$G$260,2,0),"")</f>
        <v/>
      </c>
      <c r="D38" s="1"/>
      <c r="E38" s="1"/>
      <c r="F38" s="1"/>
      <c r="G38" s="1"/>
      <c r="H38" s="1"/>
      <c r="I38" s="1"/>
      <c r="J38" s="1"/>
    </row>
    <row r="39" spans="1:10">
      <c r="A39" s="1">
        <v>32</v>
      </c>
      <c r="B39" s="1"/>
      <c r="C39" s="7" t="str">
        <f>IFERROR(VLOOKUP(B39,bilgiler!$F$2:$G$260,2,0),"")</f>
        <v/>
      </c>
      <c r="D39" s="1"/>
      <c r="E39" s="1"/>
      <c r="F39" s="1"/>
      <c r="G39" s="1"/>
      <c r="H39" s="1"/>
      <c r="I39" s="1"/>
      <c r="J39" s="1"/>
    </row>
    <row r="40" spans="1:10">
      <c r="A40" s="1">
        <v>33</v>
      </c>
      <c r="B40" s="1"/>
      <c r="C40" s="7" t="str">
        <f>IFERROR(VLOOKUP(B40,bilgiler!$F$2:$G$260,2,0),"")</f>
        <v/>
      </c>
      <c r="D40" s="1"/>
      <c r="E40" s="1"/>
      <c r="F40" s="1"/>
      <c r="G40" s="1"/>
      <c r="H40" s="1"/>
      <c r="I40" s="1"/>
      <c r="J40" s="1"/>
    </row>
    <row r="41" spans="1:10">
      <c r="A41" s="1">
        <v>34</v>
      </c>
      <c r="B41" s="1"/>
      <c r="C41" s="7" t="str">
        <f>IFERROR(VLOOKUP(B41,bilgiler!$F$2:$G$260,2,0),"")</f>
        <v/>
      </c>
      <c r="D41" s="1"/>
      <c r="E41" s="1"/>
      <c r="F41" s="1"/>
      <c r="G41" s="1"/>
      <c r="H41" s="1"/>
      <c r="I41" s="1"/>
      <c r="J41" s="1"/>
    </row>
    <row r="42" spans="1:10">
      <c r="A42" s="1">
        <v>35</v>
      </c>
      <c r="B42" s="1"/>
      <c r="C42" s="7" t="str">
        <f>IFERROR(VLOOKUP(B42,bilgiler!$F$2:$G$260,2,0),"")</f>
        <v/>
      </c>
      <c r="D42" s="1"/>
      <c r="E42" s="1"/>
      <c r="F42" s="1"/>
      <c r="G42" s="1"/>
      <c r="H42" s="1"/>
      <c r="I42" s="1"/>
      <c r="J42" s="1"/>
    </row>
    <row r="43" spans="1:10">
      <c r="A43" s="1">
        <v>36</v>
      </c>
      <c r="B43" s="1"/>
      <c r="C43" s="7" t="str">
        <f>IFERROR(VLOOKUP(B43,bilgiler!$F$2:$G$260,2,0),"")</f>
        <v/>
      </c>
      <c r="D43" s="1"/>
      <c r="E43" s="1"/>
      <c r="F43" s="1"/>
      <c r="G43" s="1"/>
      <c r="H43" s="1"/>
      <c r="I43" s="1"/>
      <c r="J43" s="1"/>
    </row>
    <row r="44" spans="1:10">
      <c r="A44" s="1">
        <v>37</v>
      </c>
      <c r="B44" s="1"/>
      <c r="C44" s="7" t="str">
        <f>IFERROR(VLOOKUP(B44,bilgiler!$F$2:$G$260,2,0),"")</f>
        <v/>
      </c>
      <c r="D44" s="1"/>
      <c r="E44" s="1"/>
      <c r="F44" s="1"/>
      <c r="G44" s="1"/>
      <c r="H44" s="1"/>
      <c r="I44" s="1"/>
      <c r="J44" s="1"/>
    </row>
    <row r="45" spans="1:10">
      <c r="A45" s="1">
        <v>38</v>
      </c>
      <c r="B45" s="1"/>
      <c r="C45" s="7" t="str">
        <f>IFERROR(VLOOKUP(B45,bilgiler!$F$2:$G$260,2,0),"")</f>
        <v/>
      </c>
      <c r="D45" s="1"/>
      <c r="E45" s="1"/>
      <c r="F45" s="1"/>
      <c r="G45" s="1"/>
      <c r="H45" s="1"/>
      <c r="I45" s="1"/>
      <c r="J45" s="1"/>
    </row>
    <row r="46" spans="1:10">
      <c r="A46" s="1">
        <v>39</v>
      </c>
      <c r="B46" s="1"/>
      <c r="C46" s="7" t="str">
        <f>IFERROR(VLOOKUP(B46,bilgiler!$F$2:$G$260,2,0),"")</f>
        <v/>
      </c>
      <c r="D46" s="1"/>
      <c r="E46" s="1"/>
      <c r="F46" s="1"/>
      <c r="G46" s="1"/>
      <c r="H46" s="1"/>
      <c r="I46" s="1"/>
      <c r="J46" s="1"/>
    </row>
    <row r="47" spans="1:10">
      <c r="A47" s="1">
        <v>40</v>
      </c>
      <c r="B47" s="1"/>
      <c r="C47" s="7" t="str">
        <f>IFERROR(VLOOKUP(B47,bilgiler!$F$2:$G$260,2,0),"")</f>
        <v/>
      </c>
      <c r="D47" s="1"/>
      <c r="E47" s="1"/>
      <c r="F47" s="1"/>
      <c r="G47" s="1"/>
      <c r="H47" s="1"/>
      <c r="I47" s="1"/>
      <c r="J47" s="1"/>
    </row>
    <row r="48" spans="1:10" ht="15.95" customHeight="1">
      <c r="A48" s="25" t="s">
        <v>282</v>
      </c>
      <c r="B48" s="26"/>
      <c r="C48" s="26"/>
      <c r="D48" s="26"/>
      <c r="E48" s="26"/>
      <c r="F48" s="26"/>
      <c r="G48" s="26"/>
      <c r="H48" s="26"/>
      <c r="I48" s="26"/>
      <c r="J48" s="27"/>
    </row>
    <row r="49" spans="1:10" ht="15.95" customHeight="1">
      <c r="A49" s="15" t="s">
        <v>287</v>
      </c>
      <c r="B49" s="16"/>
      <c r="C49" s="16"/>
      <c r="D49" s="16"/>
      <c r="E49" s="16"/>
      <c r="F49" s="16"/>
      <c r="G49" s="16"/>
      <c r="H49" s="16"/>
      <c r="I49" s="16"/>
      <c r="J49" s="17"/>
    </row>
    <row r="50" spans="1:10" ht="33.950000000000003" customHeight="1">
      <c r="A50" s="8" t="s">
        <v>283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33.950000000000003" customHeight="1">
      <c r="A51" s="9" t="s">
        <v>288</v>
      </c>
      <c r="B51" s="10"/>
      <c r="C51" s="10"/>
      <c r="D51" s="10"/>
      <c r="E51" s="10"/>
      <c r="F51" s="10"/>
      <c r="G51" s="10"/>
      <c r="H51" s="10"/>
      <c r="I51" s="10"/>
      <c r="J51" s="11"/>
    </row>
    <row r="52" spans="1:10">
      <c r="A52" s="12">
        <v>43096</v>
      </c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15.95" customHeight="1">
      <c r="A53" s="15" t="s">
        <v>284</v>
      </c>
      <c r="B53" s="16"/>
      <c r="C53" s="16"/>
      <c r="D53" s="16"/>
      <c r="E53" s="16"/>
      <c r="F53" s="16"/>
      <c r="G53" s="16"/>
      <c r="H53" s="16"/>
      <c r="I53" s="16"/>
      <c r="J53" s="17"/>
    </row>
    <row r="54" spans="1:10" ht="15.95" customHeight="1">
      <c r="A54" s="18" t="s">
        <v>285</v>
      </c>
      <c r="B54" s="19"/>
      <c r="C54" s="19"/>
      <c r="D54" s="19"/>
      <c r="E54" s="19"/>
      <c r="F54" s="19"/>
      <c r="G54" s="19"/>
      <c r="H54" s="19"/>
      <c r="I54" s="19"/>
      <c r="J54" s="20"/>
    </row>
  </sheetData>
  <mergeCells count="18">
    <mergeCell ref="A48:J48"/>
    <mergeCell ref="A49:J49"/>
    <mergeCell ref="A6:A7"/>
    <mergeCell ref="J6:J7"/>
    <mergeCell ref="A1:J1"/>
    <mergeCell ref="A2:J2"/>
    <mergeCell ref="A3:J3"/>
    <mergeCell ref="A4:J4"/>
    <mergeCell ref="A5:J5"/>
    <mergeCell ref="G6:I6"/>
    <mergeCell ref="D6:F6"/>
    <mergeCell ref="B6:B7"/>
    <mergeCell ref="C6:C7"/>
    <mergeCell ref="A50:J50"/>
    <mergeCell ref="A51:J51"/>
    <mergeCell ref="A52:J52"/>
    <mergeCell ref="A53:J53"/>
    <mergeCell ref="A54:J54"/>
  </mergeCells>
  <phoneticPr fontId="8" type="noConversion"/>
  <dataValidations count="1">
    <dataValidation type="list" allowBlank="1" showInputMessage="1" showErrorMessage="1" sqref="B8:B47">
      <formula1>INDIRECT(LEFT($A$1,SEARCH(" ",$A$1,1)-1))</formula1>
    </dataValidation>
  </dataValidations>
  <pageMargins left="0.25" right="0.25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bilgiler!$K$1:$K$2</xm:f>
          </x14:formula1>
          <xm:sqref>D8:I47</xm:sqref>
        </x14:dataValidation>
        <x14:dataValidation type="list" allowBlank="1" showInputMessage="1" showErrorMessage="1">
          <x14:formula1>
            <xm:f>bilgiler!$B$2:$B$18</xm:f>
          </x14:formula1>
          <xm:sqref>A1:J1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workbookViewId="0">
      <selection sqref="A1:C18"/>
    </sheetView>
  </sheetViews>
  <sheetFormatPr defaultColWidth="11" defaultRowHeight="15.75"/>
  <cols>
    <col min="2" max="2" width="26.5" bestFit="1" customWidth="1"/>
    <col min="3" max="3" width="39.625" bestFit="1" customWidth="1"/>
  </cols>
  <sheetData>
    <row r="1" spans="1:11">
      <c r="A1" t="s">
        <v>11</v>
      </c>
      <c r="B1" t="s">
        <v>9</v>
      </c>
      <c r="C1" t="s">
        <v>10</v>
      </c>
      <c r="E1" t="s">
        <v>29</v>
      </c>
      <c r="F1" t="s">
        <v>30</v>
      </c>
      <c r="G1" t="s">
        <v>31</v>
      </c>
      <c r="K1" t="s">
        <v>279</v>
      </c>
    </row>
    <row r="2" spans="1:11">
      <c r="A2" s="2" t="s">
        <v>13</v>
      </c>
      <c r="B2" t="str">
        <f>CONCATENATE(A2," ",$B$1)</f>
        <v>SEÇİNİZ KAYMAKAMLIĞI</v>
      </c>
      <c r="C2" t="str">
        <f>$C$1</f>
        <v>İLÇE MİLLİ EĞİTİM MÜDÜRLÜĞÜ</v>
      </c>
      <c r="E2" s="3" t="s">
        <v>12</v>
      </c>
      <c r="F2">
        <v>100000</v>
      </c>
      <c r="G2" t="s">
        <v>32</v>
      </c>
      <c r="K2" t="s">
        <v>280</v>
      </c>
    </row>
    <row r="3" spans="1:11">
      <c r="A3" s="3" t="s">
        <v>12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E3" s="3" t="s">
        <v>12</v>
      </c>
      <c r="F3">
        <v>731964</v>
      </c>
      <c r="G3" t="s">
        <v>33</v>
      </c>
    </row>
    <row r="4" spans="1:11">
      <c r="A4" s="3" t="s">
        <v>14</v>
      </c>
      <c r="B4" t="str">
        <f t="shared" si="0"/>
        <v>AKYAZI   KAYMAKAMLIĞI</v>
      </c>
      <c r="C4" t="str">
        <f t="shared" si="1"/>
        <v>İLÇE MİLLİ EĞİTİM MÜDÜRLÜĞÜ</v>
      </c>
      <c r="E4" s="3" t="s">
        <v>12</v>
      </c>
      <c r="F4">
        <v>732128</v>
      </c>
      <c r="G4" t="s">
        <v>34</v>
      </c>
    </row>
    <row r="5" spans="1:11">
      <c r="A5" s="3" t="s">
        <v>15</v>
      </c>
      <c r="B5" t="str">
        <f t="shared" si="0"/>
        <v>ARİFİYE   KAYMAKAMLIĞI</v>
      </c>
      <c r="C5" t="str">
        <f t="shared" si="1"/>
        <v>İLÇE MİLLİ EĞİTİM MÜDÜRLÜĞÜ</v>
      </c>
      <c r="E5" s="3" t="s">
        <v>12</v>
      </c>
      <c r="F5">
        <v>732131</v>
      </c>
      <c r="G5" t="s">
        <v>35</v>
      </c>
    </row>
    <row r="6" spans="1:11">
      <c r="A6" s="3" t="s">
        <v>16</v>
      </c>
      <c r="B6" t="str">
        <f t="shared" si="0"/>
        <v>ERENLER   KAYMAKAMLIĞI</v>
      </c>
      <c r="C6" t="str">
        <f t="shared" si="1"/>
        <v>İLÇE MİLLİ EĞİTİM MÜDÜRLÜĞÜ</v>
      </c>
      <c r="E6" s="3" t="s">
        <v>12</v>
      </c>
      <c r="F6">
        <v>732141</v>
      </c>
      <c r="G6" t="s">
        <v>36</v>
      </c>
    </row>
    <row r="7" spans="1:11">
      <c r="A7" s="3" t="s">
        <v>17</v>
      </c>
      <c r="B7" t="str">
        <f t="shared" si="0"/>
        <v>FERİZLİ   KAYMAKAMLIĞI</v>
      </c>
      <c r="C7" t="str">
        <f t="shared" si="1"/>
        <v>İLÇE MİLLİ EĞİTİM MÜDÜRLÜĞÜ</v>
      </c>
      <c r="E7" s="3" t="s">
        <v>12</v>
      </c>
      <c r="F7">
        <v>732144</v>
      </c>
      <c r="G7" t="s">
        <v>37</v>
      </c>
    </row>
    <row r="8" spans="1:11">
      <c r="A8" s="3" t="s">
        <v>18</v>
      </c>
      <c r="B8" t="str">
        <f t="shared" si="0"/>
        <v>GEYVE   KAYMAKAMLIĞI</v>
      </c>
      <c r="C8" t="str">
        <f t="shared" si="1"/>
        <v>İLÇE MİLLİ EĞİTİM MÜDÜRLÜĞÜ</v>
      </c>
      <c r="E8" s="3" t="s">
        <v>12</v>
      </c>
      <c r="F8">
        <v>732150</v>
      </c>
      <c r="G8" t="s">
        <v>38</v>
      </c>
    </row>
    <row r="9" spans="1:11">
      <c r="A9" s="3" t="s">
        <v>19</v>
      </c>
      <c r="B9" t="str">
        <f t="shared" si="0"/>
        <v>HENDEK   KAYMAKAMLIĞI</v>
      </c>
      <c r="C9" t="str">
        <f t="shared" si="1"/>
        <v>İLÇE MİLLİ EĞİTİM MÜDÜRLÜĞÜ</v>
      </c>
      <c r="E9" s="3" t="s">
        <v>12</v>
      </c>
      <c r="F9">
        <v>732152</v>
      </c>
      <c r="G9" t="s">
        <v>39</v>
      </c>
    </row>
    <row r="10" spans="1:11">
      <c r="A10" s="3" t="s">
        <v>20</v>
      </c>
      <c r="B10" t="str">
        <f t="shared" si="0"/>
        <v>KARAPÜRÇEK   KAYMAKAMLIĞI</v>
      </c>
      <c r="C10" t="str">
        <f t="shared" si="1"/>
        <v>İLÇE MİLLİ EĞİTİM MÜDÜRLÜĞÜ</v>
      </c>
      <c r="E10" s="3" t="s">
        <v>12</v>
      </c>
      <c r="F10">
        <v>732157</v>
      </c>
      <c r="G10" t="s">
        <v>40</v>
      </c>
    </row>
    <row r="11" spans="1:11">
      <c r="A11" s="3" t="s">
        <v>21</v>
      </c>
      <c r="B11" t="str">
        <f t="shared" si="0"/>
        <v>KARASU   KAYMAKAMLIĞI</v>
      </c>
      <c r="C11" t="str">
        <f t="shared" si="1"/>
        <v>İLÇE MİLLİ EĞİTİM MÜDÜRLÜĞÜ</v>
      </c>
      <c r="E11" s="3" t="s">
        <v>12</v>
      </c>
      <c r="F11">
        <v>732162</v>
      </c>
      <c r="G11" t="s">
        <v>41</v>
      </c>
    </row>
    <row r="12" spans="1:11">
      <c r="A12" s="3" t="s">
        <v>22</v>
      </c>
      <c r="B12" t="str">
        <f t="shared" si="0"/>
        <v>KAYNARCA   KAYMAKAMLIĞI</v>
      </c>
      <c r="C12" t="str">
        <f t="shared" si="1"/>
        <v>İLÇE MİLLİ EĞİTİM MÜDÜRLÜĞÜ</v>
      </c>
      <c r="E12" s="3" t="s">
        <v>12</v>
      </c>
      <c r="F12">
        <v>123456</v>
      </c>
      <c r="G12" t="s">
        <v>42</v>
      </c>
    </row>
    <row r="13" spans="1:11">
      <c r="A13" s="3" t="s">
        <v>23</v>
      </c>
      <c r="B13" t="str">
        <f t="shared" si="0"/>
        <v>KOCAALİ   KAYMAKAMLIĞI</v>
      </c>
      <c r="C13" t="str">
        <f t="shared" si="1"/>
        <v>İLÇE MİLLİ EĞİTİM MÜDÜRLÜĞÜ</v>
      </c>
      <c r="E13" s="3" t="s">
        <v>12</v>
      </c>
      <c r="F13">
        <v>732166</v>
      </c>
      <c r="G13" t="s">
        <v>43</v>
      </c>
    </row>
    <row r="14" spans="1:11">
      <c r="A14" s="3" t="s">
        <v>24</v>
      </c>
      <c r="B14" t="str">
        <f t="shared" si="0"/>
        <v>PAMUKOVA   KAYMAKAMLIĞI</v>
      </c>
      <c r="C14" t="str">
        <f t="shared" si="1"/>
        <v>İLÇE MİLLİ EĞİTİM MÜDÜRLÜĞÜ</v>
      </c>
      <c r="E14" s="3" t="s">
        <v>12</v>
      </c>
      <c r="F14">
        <v>732175</v>
      </c>
      <c r="G14" t="s">
        <v>44</v>
      </c>
    </row>
    <row r="15" spans="1:11">
      <c r="A15" s="3" t="s">
        <v>25</v>
      </c>
      <c r="B15" t="str">
        <f t="shared" si="0"/>
        <v>SAPANCA   KAYMAKAMLIĞI</v>
      </c>
      <c r="C15" t="str">
        <f t="shared" si="1"/>
        <v>İLÇE MİLLİ EĞİTİM MÜDÜRLÜĞÜ</v>
      </c>
      <c r="E15" s="3" t="s">
        <v>12</v>
      </c>
      <c r="F15">
        <v>732177</v>
      </c>
      <c r="G15" t="s">
        <v>45</v>
      </c>
    </row>
    <row r="16" spans="1:11">
      <c r="A16" s="3" t="s">
        <v>26</v>
      </c>
      <c r="B16" t="str">
        <f t="shared" si="0"/>
        <v>SERDİVAN   KAYMAKAMLIĞI</v>
      </c>
      <c r="C16" t="str">
        <f t="shared" si="1"/>
        <v>İLÇE MİLLİ EĞİTİM MÜDÜRLÜĞÜ</v>
      </c>
      <c r="E16" s="3" t="s">
        <v>12</v>
      </c>
      <c r="F16">
        <v>732183</v>
      </c>
      <c r="G16" t="s">
        <v>46</v>
      </c>
    </row>
    <row r="17" spans="1:7">
      <c r="A17" s="3" t="s">
        <v>27</v>
      </c>
      <c r="B17" t="str">
        <f t="shared" si="0"/>
        <v>SÖĞÜTLÜ   KAYMAKAMLIĞI</v>
      </c>
      <c r="C17" t="str">
        <f t="shared" si="1"/>
        <v>İLÇE MİLLİ EĞİTİM MÜDÜRLÜĞÜ</v>
      </c>
      <c r="E17" s="3" t="s">
        <v>12</v>
      </c>
      <c r="F17">
        <v>732194</v>
      </c>
      <c r="G17" t="s">
        <v>47</v>
      </c>
    </row>
    <row r="18" spans="1:7">
      <c r="A18" s="3" t="s">
        <v>28</v>
      </c>
      <c r="B18" t="str">
        <f t="shared" si="0"/>
        <v>TARAKLI   KAYMAKAMLIĞI</v>
      </c>
      <c r="C18" t="str">
        <f t="shared" si="1"/>
        <v>İLÇE MİLLİ EĞİTİM MÜDÜRLÜĞÜ</v>
      </c>
      <c r="E18" s="3" t="s">
        <v>12</v>
      </c>
      <c r="F18">
        <v>732205</v>
      </c>
      <c r="G18" t="s">
        <v>48</v>
      </c>
    </row>
    <row r="19" spans="1:7">
      <c r="E19" s="3" t="s">
        <v>12</v>
      </c>
      <c r="F19">
        <v>732210</v>
      </c>
      <c r="G19" t="s">
        <v>49</v>
      </c>
    </row>
    <row r="20" spans="1:7">
      <c r="E20" s="3" t="s">
        <v>12</v>
      </c>
      <c r="F20">
        <v>732212</v>
      </c>
      <c r="G20" t="s">
        <v>50</v>
      </c>
    </row>
    <row r="21" spans="1:7">
      <c r="E21" s="3" t="s">
        <v>12</v>
      </c>
      <c r="F21">
        <v>732221</v>
      </c>
      <c r="G21" t="s">
        <v>51</v>
      </c>
    </row>
    <row r="22" spans="1:7">
      <c r="B22" s="5"/>
      <c r="E22" s="3" t="s">
        <v>12</v>
      </c>
      <c r="F22">
        <v>732224</v>
      </c>
      <c r="G22" t="s">
        <v>52</v>
      </c>
    </row>
    <row r="23" spans="1:7">
      <c r="E23" s="3" t="s">
        <v>12</v>
      </c>
      <c r="F23">
        <v>732238</v>
      </c>
      <c r="G23" t="s">
        <v>53</v>
      </c>
    </row>
    <row r="24" spans="1:7">
      <c r="E24" s="3" t="s">
        <v>12</v>
      </c>
      <c r="F24">
        <v>732242</v>
      </c>
      <c r="G24" t="s">
        <v>54</v>
      </c>
    </row>
    <row r="25" spans="1:7">
      <c r="E25" s="3" t="s">
        <v>12</v>
      </c>
      <c r="F25">
        <v>732252</v>
      </c>
      <c r="G25" t="s">
        <v>55</v>
      </c>
    </row>
    <row r="26" spans="1:7">
      <c r="E26" s="3" t="s">
        <v>12</v>
      </c>
      <c r="F26">
        <v>732255</v>
      </c>
      <c r="G26" t="s">
        <v>56</v>
      </c>
    </row>
    <row r="27" spans="1:7">
      <c r="E27" s="3" t="s">
        <v>12</v>
      </c>
      <c r="F27">
        <v>732266</v>
      </c>
      <c r="G27" t="s">
        <v>57</v>
      </c>
    </row>
    <row r="28" spans="1:7">
      <c r="E28" s="3" t="s">
        <v>12</v>
      </c>
      <c r="F28">
        <v>732269</v>
      </c>
      <c r="G28" t="s">
        <v>58</v>
      </c>
    </row>
    <row r="29" spans="1:7">
      <c r="E29" s="3" t="s">
        <v>12</v>
      </c>
      <c r="F29">
        <v>733115</v>
      </c>
      <c r="G29" t="s">
        <v>59</v>
      </c>
    </row>
    <row r="30" spans="1:7">
      <c r="E30" s="3" t="s">
        <v>12</v>
      </c>
      <c r="F30">
        <v>748556</v>
      </c>
      <c r="G30" t="s">
        <v>60</v>
      </c>
    </row>
    <row r="31" spans="1:7">
      <c r="E31" s="3" t="s">
        <v>12</v>
      </c>
      <c r="F31">
        <v>751968</v>
      </c>
      <c r="G31" t="s">
        <v>61</v>
      </c>
    </row>
    <row r="32" spans="1:7">
      <c r="E32" s="3" t="s">
        <v>12</v>
      </c>
      <c r="F32">
        <v>752102</v>
      </c>
      <c r="G32" t="s">
        <v>62</v>
      </c>
    </row>
    <row r="33" spans="5:7">
      <c r="E33" s="3" t="s">
        <v>12</v>
      </c>
      <c r="F33">
        <v>759229</v>
      </c>
      <c r="G33" t="s">
        <v>63</v>
      </c>
    </row>
    <row r="34" spans="5:7">
      <c r="E34" s="3" t="s">
        <v>12</v>
      </c>
      <c r="F34">
        <v>760143</v>
      </c>
      <c r="G34" t="s">
        <v>64</v>
      </c>
    </row>
    <row r="35" spans="5:7">
      <c r="E35" s="3" t="s">
        <v>12</v>
      </c>
      <c r="F35">
        <v>760144</v>
      </c>
      <c r="G35" t="s">
        <v>65</v>
      </c>
    </row>
    <row r="36" spans="5:7">
      <c r="E36" s="3" t="s">
        <v>12</v>
      </c>
      <c r="F36">
        <v>760145</v>
      </c>
      <c r="G36" t="s">
        <v>66</v>
      </c>
    </row>
    <row r="37" spans="5:7">
      <c r="E37" s="3" t="s">
        <v>12</v>
      </c>
      <c r="F37">
        <v>761558</v>
      </c>
      <c r="G37" t="s">
        <v>67</v>
      </c>
    </row>
    <row r="38" spans="5:7">
      <c r="E38" s="3" t="s">
        <v>12</v>
      </c>
      <c r="F38">
        <v>761579</v>
      </c>
      <c r="G38" t="s">
        <v>68</v>
      </c>
    </row>
    <row r="39" spans="5:7">
      <c r="E39" s="3" t="s">
        <v>12</v>
      </c>
      <c r="F39">
        <v>99952228</v>
      </c>
      <c r="G39" t="s">
        <v>69</v>
      </c>
    </row>
    <row r="40" spans="5:7">
      <c r="E40" s="3" t="s">
        <v>12</v>
      </c>
      <c r="F40">
        <v>99952440</v>
      </c>
      <c r="G40" t="s">
        <v>70</v>
      </c>
    </row>
    <row r="41" spans="5:7">
      <c r="E41" s="3" t="s">
        <v>12</v>
      </c>
      <c r="F41">
        <v>99952764</v>
      </c>
      <c r="G41" t="s">
        <v>71</v>
      </c>
    </row>
    <row r="42" spans="5:7">
      <c r="E42" s="3" t="s">
        <v>12</v>
      </c>
      <c r="F42">
        <v>99952787</v>
      </c>
      <c r="G42" t="s">
        <v>72</v>
      </c>
    </row>
    <row r="43" spans="5:7">
      <c r="E43" s="3" t="s">
        <v>12</v>
      </c>
      <c r="F43">
        <v>99954950</v>
      </c>
      <c r="G43" t="s">
        <v>73</v>
      </c>
    </row>
    <row r="44" spans="5:7">
      <c r="E44" s="3" t="s">
        <v>12</v>
      </c>
      <c r="F44">
        <v>99960402</v>
      </c>
      <c r="G44" t="s">
        <v>74</v>
      </c>
    </row>
    <row r="45" spans="5:7">
      <c r="E45" s="3" t="s">
        <v>12</v>
      </c>
      <c r="F45">
        <v>99977669</v>
      </c>
      <c r="G45" t="s">
        <v>75</v>
      </c>
    </row>
    <row r="46" spans="5:7">
      <c r="E46" s="3" t="s">
        <v>14</v>
      </c>
      <c r="F46" s="4">
        <v>732284</v>
      </c>
      <c r="G46" s="3" t="s">
        <v>76</v>
      </c>
    </row>
    <row r="47" spans="5:7">
      <c r="E47" s="3" t="s">
        <v>14</v>
      </c>
      <c r="F47" s="4">
        <v>732286</v>
      </c>
      <c r="G47" s="3" t="s">
        <v>77</v>
      </c>
    </row>
    <row r="48" spans="5:7">
      <c r="E48" s="3" t="s">
        <v>14</v>
      </c>
      <c r="F48" s="4">
        <v>732288</v>
      </c>
      <c r="G48" s="3" t="s">
        <v>78</v>
      </c>
    </row>
    <row r="49" spans="5:7">
      <c r="E49" s="3" t="s">
        <v>14</v>
      </c>
      <c r="F49" s="4">
        <v>732290</v>
      </c>
      <c r="G49" s="3" t="s">
        <v>79</v>
      </c>
    </row>
    <row r="50" spans="5:7">
      <c r="E50" s="3" t="s">
        <v>14</v>
      </c>
      <c r="F50" s="4">
        <v>732294</v>
      </c>
      <c r="G50" s="3" t="s">
        <v>80</v>
      </c>
    </row>
    <row r="51" spans="5:7">
      <c r="E51" s="3" t="s">
        <v>14</v>
      </c>
      <c r="F51" s="4">
        <v>732296</v>
      </c>
      <c r="G51" s="3" t="s">
        <v>81</v>
      </c>
    </row>
    <row r="52" spans="5:7">
      <c r="E52" s="3" t="s">
        <v>14</v>
      </c>
      <c r="F52" s="4">
        <v>732298</v>
      </c>
      <c r="G52" s="3" t="s">
        <v>82</v>
      </c>
    </row>
    <row r="53" spans="5:7">
      <c r="E53" s="3" t="s">
        <v>14</v>
      </c>
      <c r="F53" s="4">
        <v>732304</v>
      </c>
      <c r="G53" s="3" t="s">
        <v>83</v>
      </c>
    </row>
    <row r="54" spans="5:7">
      <c r="E54" s="3" t="s">
        <v>14</v>
      </c>
      <c r="F54" s="4">
        <v>732308</v>
      </c>
      <c r="G54" s="3" t="s">
        <v>84</v>
      </c>
    </row>
    <row r="55" spans="5:7">
      <c r="E55" s="3" t="s">
        <v>14</v>
      </c>
      <c r="F55" s="4">
        <v>732312</v>
      </c>
      <c r="G55" s="3" t="s">
        <v>85</v>
      </c>
    </row>
    <row r="56" spans="5:7">
      <c r="E56" s="3" t="s">
        <v>14</v>
      </c>
      <c r="F56" s="4">
        <v>732316</v>
      </c>
      <c r="G56" s="3" t="s">
        <v>86</v>
      </c>
    </row>
    <row r="57" spans="5:7">
      <c r="E57" s="3" t="s">
        <v>14</v>
      </c>
      <c r="F57" s="4">
        <v>732319</v>
      </c>
      <c r="G57" s="3" t="s">
        <v>87</v>
      </c>
    </row>
    <row r="58" spans="5:7">
      <c r="E58" s="3" t="s">
        <v>14</v>
      </c>
      <c r="F58" s="4">
        <v>732323</v>
      </c>
      <c r="G58" s="3" t="s">
        <v>88</v>
      </c>
    </row>
    <row r="59" spans="5:7">
      <c r="E59" s="3" t="s">
        <v>14</v>
      </c>
      <c r="F59" s="4">
        <v>732331</v>
      </c>
      <c r="G59" s="3" t="s">
        <v>89</v>
      </c>
    </row>
    <row r="60" spans="5:7">
      <c r="E60" s="3" t="s">
        <v>14</v>
      </c>
      <c r="F60" s="4">
        <v>732336</v>
      </c>
      <c r="G60" s="3" t="s">
        <v>90</v>
      </c>
    </row>
    <row r="61" spans="5:7">
      <c r="E61" s="3" t="s">
        <v>14</v>
      </c>
      <c r="F61" s="4">
        <v>732342</v>
      </c>
      <c r="G61" s="3" t="s">
        <v>91</v>
      </c>
    </row>
    <row r="62" spans="5:7">
      <c r="E62" s="3" t="s">
        <v>14</v>
      </c>
      <c r="F62" s="4">
        <v>732346</v>
      </c>
      <c r="G62" s="3" t="s">
        <v>92</v>
      </c>
    </row>
    <row r="63" spans="5:7">
      <c r="E63" s="3" t="s">
        <v>14</v>
      </c>
      <c r="F63" s="4">
        <v>732355</v>
      </c>
      <c r="G63" s="3" t="s">
        <v>93</v>
      </c>
    </row>
    <row r="64" spans="5:7">
      <c r="E64" s="3" t="s">
        <v>14</v>
      </c>
      <c r="F64" s="4">
        <v>732368</v>
      </c>
      <c r="G64" s="3" t="s">
        <v>94</v>
      </c>
    </row>
    <row r="65" spans="5:7">
      <c r="E65" s="3" t="s">
        <v>14</v>
      </c>
      <c r="F65" s="4">
        <v>732371</v>
      </c>
      <c r="G65" s="3" t="s">
        <v>95</v>
      </c>
    </row>
    <row r="66" spans="5:7">
      <c r="E66" s="3" t="s">
        <v>14</v>
      </c>
      <c r="F66" s="4">
        <v>732374</v>
      </c>
      <c r="G66" s="3" t="s">
        <v>96</v>
      </c>
    </row>
    <row r="67" spans="5:7">
      <c r="E67" s="3" t="s">
        <v>14</v>
      </c>
      <c r="F67" s="4">
        <v>732378</v>
      </c>
      <c r="G67" s="3" t="s">
        <v>97</v>
      </c>
    </row>
    <row r="68" spans="5:7">
      <c r="E68" s="3" t="s">
        <v>14</v>
      </c>
      <c r="F68" s="4">
        <v>732382</v>
      </c>
      <c r="G68" s="3" t="s">
        <v>98</v>
      </c>
    </row>
    <row r="69" spans="5:7">
      <c r="E69" s="3" t="s">
        <v>14</v>
      </c>
      <c r="F69" s="4">
        <v>732385</v>
      </c>
      <c r="G69" s="3" t="s">
        <v>99</v>
      </c>
    </row>
    <row r="70" spans="5:7">
      <c r="E70" s="3" t="s">
        <v>14</v>
      </c>
      <c r="F70" s="4">
        <v>746684</v>
      </c>
      <c r="G70" s="3" t="s">
        <v>100</v>
      </c>
    </row>
    <row r="71" spans="5:7">
      <c r="E71" s="3" t="s">
        <v>14</v>
      </c>
      <c r="F71" s="4">
        <v>760270</v>
      </c>
      <c r="G71" s="3" t="s">
        <v>101</v>
      </c>
    </row>
    <row r="72" spans="5:7">
      <c r="E72" s="3" t="s">
        <v>14</v>
      </c>
      <c r="F72" s="4">
        <v>760271</v>
      </c>
      <c r="G72" s="3" t="s">
        <v>102</v>
      </c>
    </row>
    <row r="73" spans="5:7">
      <c r="E73" s="3" t="s">
        <v>14</v>
      </c>
      <c r="F73" s="4">
        <v>760272</v>
      </c>
      <c r="G73" s="3" t="s">
        <v>103</v>
      </c>
    </row>
    <row r="74" spans="5:7">
      <c r="E74" s="3" t="s">
        <v>14</v>
      </c>
      <c r="F74" s="4">
        <v>760751</v>
      </c>
      <c r="G74" s="3" t="s">
        <v>104</v>
      </c>
    </row>
    <row r="75" spans="5:7">
      <c r="E75" s="3" t="s">
        <v>14</v>
      </c>
      <c r="F75" s="4">
        <v>760752</v>
      </c>
      <c r="G75" s="3" t="s">
        <v>105</v>
      </c>
    </row>
    <row r="76" spans="5:7">
      <c r="E76" s="3" t="s">
        <v>14</v>
      </c>
      <c r="F76" s="4">
        <v>761562</v>
      </c>
      <c r="G76" s="3" t="s">
        <v>106</v>
      </c>
    </row>
    <row r="77" spans="5:7">
      <c r="E77" s="3" t="s">
        <v>14</v>
      </c>
      <c r="F77" s="4">
        <v>761563</v>
      </c>
      <c r="G77" s="3" t="s">
        <v>107</v>
      </c>
    </row>
    <row r="78" spans="5:7">
      <c r="E78" s="3" t="s">
        <v>15</v>
      </c>
      <c r="F78" s="4">
        <v>732391</v>
      </c>
      <c r="G78" s="3" t="s">
        <v>108</v>
      </c>
    </row>
    <row r="79" spans="5:7">
      <c r="E79" s="3" t="s">
        <v>15</v>
      </c>
      <c r="F79" s="4">
        <v>732393</v>
      </c>
      <c r="G79" s="3" t="s">
        <v>109</v>
      </c>
    </row>
    <row r="80" spans="5:7">
      <c r="E80" s="3" t="s">
        <v>15</v>
      </c>
      <c r="F80" s="4">
        <v>732396</v>
      </c>
      <c r="G80" s="3" t="s">
        <v>110</v>
      </c>
    </row>
    <row r="81" spans="5:7">
      <c r="E81" s="3" t="s">
        <v>15</v>
      </c>
      <c r="F81" s="4">
        <v>732400</v>
      </c>
      <c r="G81" s="3" t="s">
        <v>111</v>
      </c>
    </row>
    <row r="82" spans="5:7">
      <c r="E82" s="3" t="s">
        <v>15</v>
      </c>
      <c r="F82" s="4">
        <v>732402</v>
      </c>
      <c r="G82" s="3" t="s">
        <v>112</v>
      </c>
    </row>
    <row r="83" spans="5:7">
      <c r="E83" s="3" t="s">
        <v>15</v>
      </c>
      <c r="F83" s="4">
        <v>732404</v>
      </c>
      <c r="G83" s="3" t="s">
        <v>113</v>
      </c>
    </row>
    <row r="84" spans="5:7">
      <c r="E84" s="3" t="s">
        <v>15</v>
      </c>
      <c r="F84" s="4">
        <v>732406</v>
      </c>
      <c r="G84" s="3" t="s">
        <v>114</v>
      </c>
    </row>
    <row r="85" spans="5:7">
      <c r="E85" s="3" t="s">
        <v>15</v>
      </c>
      <c r="F85" s="4">
        <v>732408</v>
      </c>
      <c r="G85" s="3" t="s">
        <v>115</v>
      </c>
    </row>
    <row r="86" spans="5:7">
      <c r="E86" s="3" t="s">
        <v>15</v>
      </c>
      <c r="F86" s="4">
        <v>732410</v>
      </c>
      <c r="G86" s="3" t="s">
        <v>116</v>
      </c>
    </row>
    <row r="87" spans="5:7">
      <c r="E87" s="3" t="s">
        <v>15</v>
      </c>
      <c r="F87" s="4">
        <v>732415</v>
      </c>
      <c r="G87" s="3" t="s">
        <v>117</v>
      </c>
    </row>
    <row r="88" spans="5:7">
      <c r="E88" s="3" t="s">
        <v>15</v>
      </c>
      <c r="F88" s="4">
        <v>733116</v>
      </c>
      <c r="G88" s="3" t="s">
        <v>118</v>
      </c>
    </row>
    <row r="89" spans="5:7">
      <c r="E89" s="3" t="s">
        <v>15</v>
      </c>
      <c r="F89" s="4">
        <v>760281</v>
      </c>
      <c r="G89" s="3" t="s">
        <v>119</v>
      </c>
    </row>
    <row r="90" spans="5:7">
      <c r="E90" s="3" t="s">
        <v>16</v>
      </c>
      <c r="F90" s="4">
        <v>732417</v>
      </c>
      <c r="G90" s="3" t="s">
        <v>120</v>
      </c>
    </row>
    <row r="91" spans="5:7">
      <c r="E91" s="3" t="s">
        <v>16</v>
      </c>
      <c r="F91" s="4">
        <v>732419</v>
      </c>
      <c r="G91" s="3" t="s">
        <v>121</v>
      </c>
    </row>
    <row r="92" spans="5:7">
      <c r="E92" s="3" t="s">
        <v>16</v>
      </c>
      <c r="F92" s="4">
        <v>732422</v>
      </c>
      <c r="G92" s="3" t="s">
        <v>122</v>
      </c>
    </row>
    <row r="93" spans="5:7">
      <c r="E93" s="3" t="s">
        <v>16</v>
      </c>
      <c r="F93" s="4">
        <v>732425</v>
      </c>
      <c r="G93" s="3" t="s">
        <v>123</v>
      </c>
    </row>
    <row r="94" spans="5:7">
      <c r="E94" s="3" t="s">
        <v>16</v>
      </c>
      <c r="F94" s="4">
        <v>732427</v>
      </c>
      <c r="G94" s="3" t="s">
        <v>124</v>
      </c>
    </row>
    <row r="95" spans="5:7">
      <c r="E95" s="3" t="s">
        <v>16</v>
      </c>
      <c r="F95" s="4">
        <v>732429</v>
      </c>
      <c r="G95" s="3" t="s">
        <v>125</v>
      </c>
    </row>
    <row r="96" spans="5:7">
      <c r="E96" s="3" t="s">
        <v>16</v>
      </c>
      <c r="F96" s="4">
        <v>732431</v>
      </c>
      <c r="G96" s="3" t="s">
        <v>126</v>
      </c>
    </row>
    <row r="97" spans="5:7">
      <c r="E97" s="3" t="s">
        <v>16</v>
      </c>
      <c r="F97" s="4">
        <v>732437</v>
      </c>
      <c r="G97" s="3" t="s">
        <v>127</v>
      </c>
    </row>
    <row r="98" spans="5:7">
      <c r="E98" s="3" t="s">
        <v>16</v>
      </c>
      <c r="F98" s="4">
        <v>732439</v>
      </c>
      <c r="G98" s="3" t="s">
        <v>128</v>
      </c>
    </row>
    <row r="99" spans="5:7">
      <c r="E99" s="3" t="s">
        <v>16</v>
      </c>
      <c r="F99" s="4">
        <v>732443</v>
      </c>
      <c r="G99" s="3" t="s">
        <v>129</v>
      </c>
    </row>
    <row r="100" spans="5:7">
      <c r="E100" s="3" t="s">
        <v>16</v>
      </c>
      <c r="F100" s="4">
        <v>732446</v>
      </c>
      <c r="G100" s="3" t="s">
        <v>130</v>
      </c>
    </row>
    <row r="101" spans="5:7">
      <c r="E101" s="3" t="s">
        <v>16</v>
      </c>
      <c r="F101" s="4">
        <v>732449</v>
      </c>
      <c r="G101" s="3" t="s">
        <v>131</v>
      </c>
    </row>
    <row r="102" spans="5:7">
      <c r="E102" s="3" t="s">
        <v>16</v>
      </c>
      <c r="F102" s="4">
        <v>733069</v>
      </c>
      <c r="G102" s="3" t="s">
        <v>132</v>
      </c>
    </row>
    <row r="103" spans="5:7">
      <c r="E103" s="3" t="s">
        <v>16</v>
      </c>
      <c r="F103" s="4">
        <v>751847</v>
      </c>
      <c r="G103" s="3" t="s">
        <v>133</v>
      </c>
    </row>
    <row r="104" spans="5:7">
      <c r="E104" s="3" t="s">
        <v>16</v>
      </c>
      <c r="F104" s="4">
        <v>761561</v>
      </c>
      <c r="G104" s="3" t="s">
        <v>134</v>
      </c>
    </row>
    <row r="105" spans="5:7">
      <c r="E105" s="3" t="s">
        <v>16</v>
      </c>
      <c r="F105" s="4">
        <v>762614</v>
      </c>
      <c r="G105" s="3" t="s">
        <v>135</v>
      </c>
    </row>
    <row r="106" spans="5:7">
      <c r="E106" s="3" t="s">
        <v>16</v>
      </c>
      <c r="F106" s="4">
        <v>762717</v>
      </c>
      <c r="G106" s="3" t="s">
        <v>136</v>
      </c>
    </row>
    <row r="107" spans="5:7">
      <c r="E107" s="3" t="s">
        <v>16</v>
      </c>
      <c r="F107" s="4">
        <v>763888</v>
      </c>
      <c r="G107" s="3" t="s">
        <v>137</v>
      </c>
    </row>
    <row r="108" spans="5:7">
      <c r="E108" s="3" t="s">
        <v>16</v>
      </c>
      <c r="F108" s="4">
        <v>99952859</v>
      </c>
      <c r="G108" s="3" t="s">
        <v>138</v>
      </c>
    </row>
    <row r="109" spans="5:7">
      <c r="E109" s="3" t="s">
        <v>16</v>
      </c>
      <c r="F109" s="4">
        <v>99957260</v>
      </c>
      <c r="G109" s="3" t="s">
        <v>139</v>
      </c>
    </row>
    <row r="110" spans="5:7">
      <c r="E110" s="3" t="s">
        <v>16</v>
      </c>
      <c r="F110" s="4">
        <v>99971217</v>
      </c>
      <c r="G110" s="3" t="s">
        <v>140</v>
      </c>
    </row>
    <row r="111" spans="5:7">
      <c r="E111" s="3" t="s">
        <v>16</v>
      </c>
      <c r="F111" s="4">
        <v>99977755</v>
      </c>
      <c r="G111" s="3" t="s">
        <v>141</v>
      </c>
    </row>
    <row r="112" spans="5:7">
      <c r="E112" s="3" t="s">
        <v>16</v>
      </c>
      <c r="F112" s="4">
        <v>99977777</v>
      </c>
      <c r="G112" s="3" t="s">
        <v>142</v>
      </c>
    </row>
    <row r="113" spans="5:7">
      <c r="E113" s="3" t="s">
        <v>16</v>
      </c>
      <c r="F113" s="4">
        <v>99978017</v>
      </c>
      <c r="G113" s="3" t="s">
        <v>143</v>
      </c>
    </row>
    <row r="114" spans="5:7">
      <c r="E114" s="3" t="s">
        <v>17</v>
      </c>
      <c r="F114" s="4">
        <v>732452</v>
      </c>
      <c r="G114" s="3" t="s">
        <v>144</v>
      </c>
    </row>
    <row r="115" spans="5:7">
      <c r="E115" s="3" t="s">
        <v>17</v>
      </c>
      <c r="F115" s="4">
        <v>732454</v>
      </c>
      <c r="G115" s="3" t="s">
        <v>145</v>
      </c>
    </row>
    <row r="116" spans="5:7">
      <c r="E116" s="3" t="s">
        <v>17</v>
      </c>
      <c r="F116" s="4">
        <v>732456</v>
      </c>
      <c r="G116" s="3" t="s">
        <v>146</v>
      </c>
    </row>
    <row r="117" spans="5:7">
      <c r="E117" s="3" t="s">
        <v>17</v>
      </c>
      <c r="F117" s="4">
        <v>732461</v>
      </c>
      <c r="G117" s="3" t="s">
        <v>147</v>
      </c>
    </row>
    <row r="118" spans="5:7">
      <c r="E118" s="3" t="s">
        <v>17</v>
      </c>
      <c r="F118" s="4">
        <v>732463</v>
      </c>
      <c r="G118" s="3" t="s">
        <v>148</v>
      </c>
    </row>
    <row r="119" spans="5:7">
      <c r="E119" s="3" t="s">
        <v>17</v>
      </c>
      <c r="F119" s="4">
        <v>732467</v>
      </c>
      <c r="G119" s="3" t="s">
        <v>149</v>
      </c>
    </row>
    <row r="120" spans="5:7">
      <c r="E120" s="3" t="s">
        <v>17</v>
      </c>
      <c r="F120" s="4">
        <v>732469</v>
      </c>
      <c r="G120" s="3" t="s">
        <v>150</v>
      </c>
    </row>
    <row r="121" spans="5:7">
      <c r="E121" s="3" t="s">
        <v>17</v>
      </c>
      <c r="F121" s="4">
        <v>746685</v>
      </c>
      <c r="G121" s="3" t="s">
        <v>151</v>
      </c>
    </row>
    <row r="122" spans="5:7">
      <c r="E122" s="3" t="s">
        <v>18</v>
      </c>
      <c r="F122" s="4">
        <v>194496</v>
      </c>
      <c r="G122" s="3" t="s">
        <v>152</v>
      </c>
    </row>
    <row r="123" spans="5:7">
      <c r="E123" s="3" t="s">
        <v>18</v>
      </c>
      <c r="F123" s="4">
        <v>732475</v>
      </c>
      <c r="G123" s="3" t="s">
        <v>153</v>
      </c>
    </row>
    <row r="124" spans="5:7">
      <c r="E124" s="3" t="s">
        <v>18</v>
      </c>
      <c r="F124" s="4">
        <v>732478</v>
      </c>
      <c r="G124" s="3" t="s">
        <v>78</v>
      </c>
    </row>
    <row r="125" spans="5:7">
      <c r="E125" s="3" t="s">
        <v>18</v>
      </c>
      <c r="F125" s="4">
        <v>732481</v>
      </c>
      <c r="G125" s="3" t="s">
        <v>154</v>
      </c>
    </row>
    <row r="126" spans="5:7">
      <c r="E126" s="3" t="s">
        <v>18</v>
      </c>
      <c r="F126" s="4">
        <v>732485</v>
      </c>
      <c r="G126" s="3" t="s">
        <v>80</v>
      </c>
    </row>
    <row r="127" spans="5:7">
      <c r="E127" s="3" t="s">
        <v>18</v>
      </c>
      <c r="F127" s="4">
        <v>732487</v>
      </c>
      <c r="G127" s="3" t="s">
        <v>155</v>
      </c>
    </row>
    <row r="128" spans="5:7">
      <c r="E128" s="3" t="s">
        <v>18</v>
      </c>
      <c r="F128" s="4">
        <v>732490</v>
      </c>
      <c r="G128" s="3" t="s">
        <v>156</v>
      </c>
    </row>
    <row r="129" spans="5:7">
      <c r="E129" s="3" t="s">
        <v>18</v>
      </c>
      <c r="F129" s="4">
        <v>732493</v>
      </c>
      <c r="G129" s="3" t="s">
        <v>157</v>
      </c>
    </row>
    <row r="130" spans="5:7">
      <c r="E130" s="3" t="s">
        <v>18</v>
      </c>
      <c r="F130" s="4">
        <v>732500</v>
      </c>
      <c r="G130" s="3" t="s">
        <v>158</v>
      </c>
    </row>
    <row r="131" spans="5:7">
      <c r="E131" s="3" t="s">
        <v>18</v>
      </c>
      <c r="F131" s="4">
        <v>732502</v>
      </c>
      <c r="G131" s="3" t="s">
        <v>159</v>
      </c>
    </row>
    <row r="132" spans="5:7">
      <c r="E132" s="3" t="s">
        <v>18</v>
      </c>
      <c r="F132" s="4">
        <v>732505</v>
      </c>
      <c r="G132" s="3" t="s">
        <v>160</v>
      </c>
    </row>
    <row r="133" spans="5:7">
      <c r="E133" s="3" t="s">
        <v>18</v>
      </c>
      <c r="F133" s="4">
        <v>732509</v>
      </c>
      <c r="G133" s="3" t="s">
        <v>161</v>
      </c>
    </row>
    <row r="134" spans="5:7">
      <c r="E134" s="3" t="s">
        <v>18</v>
      </c>
      <c r="F134" s="4">
        <v>748272</v>
      </c>
      <c r="G134" s="3" t="s">
        <v>162</v>
      </c>
    </row>
    <row r="135" spans="5:7">
      <c r="E135" s="3" t="s">
        <v>18</v>
      </c>
      <c r="F135" s="4">
        <v>760269</v>
      </c>
      <c r="G135" s="3" t="s">
        <v>163</v>
      </c>
    </row>
    <row r="136" spans="5:7">
      <c r="E136" s="3" t="s">
        <v>18</v>
      </c>
      <c r="F136" s="4">
        <v>760446</v>
      </c>
      <c r="G136" s="3" t="s">
        <v>164</v>
      </c>
    </row>
    <row r="137" spans="5:7">
      <c r="E137" s="3" t="s">
        <v>18</v>
      </c>
      <c r="F137" s="4">
        <v>761556</v>
      </c>
      <c r="G137" s="3" t="s">
        <v>165</v>
      </c>
    </row>
    <row r="138" spans="5:7">
      <c r="E138" s="3" t="s">
        <v>18</v>
      </c>
      <c r="F138" s="4">
        <v>763915</v>
      </c>
      <c r="G138" s="3" t="s">
        <v>166</v>
      </c>
    </row>
    <row r="139" spans="5:7">
      <c r="E139" s="3" t="s">
        <v>19</v>
      </c>
      <c r="F139" s="4">
        <v>732513</v>
      </c>
      <c r="G139" s="3" t="s">
        <v>167</v>
      </c>
    </row>
    <row r="140" spans="5:7">
      <c r="E140" s="3" t="s">
        <v>19</v>
      </c>
      <c r="F140" s="4">
        <v>732515</v>
      </c>
      <c r="G140" s="3" t="s">
        <v>168</v>
      </c>
    </row>
    <row r="141" spans="5:7">
      <c r="E141" s="3" t="s">
        <v>19</v>
      </c>
      <c r="F141" s="4">
        <v>732517</v>
      </c>
      <c r="G141" s="3" t="s">
        <v>169</v>
      </c>
    </row>
    <row r="142" spans="5:7">
      <c r="E142" s="3" t="s">
        <v>19</v>
      </c>
      <c r="F142" s="4">
        <v>732521</v>
      </c>
      <c r="G142" s="3" t="s">
        <v>170</v>
      </c>
    </row>
    <row r="143" spans="5:7">
      <c r="E143" s="3" t="s">
        <v>19</v>
      </c>
      <c r="F143" s="4">
        <v>732523</v>
      </c>
      <c r="G143" s="3" t="s">
        <v>171</v>
      </c>
    </row>
    <row r="144" spans="5:7">
      <c r="E144" s="3" t="s">
        <v>19</v>
      </c>
      <c r="F144" s="4">
        <v>732526</v>
      </c>
      <c r="G144" s="3" t="s">
        <v>172</v>
      </c>
    </row>
    <row r="145" spans="5:7">
      <c r="E145" s="3" t="s">
        <v>19</v>
      </c>
      <c r="F145" s="4">
        <v>732530</v>
      </c>
      <c r="G145" s="3" t="s">
        <v>173</v>
      </c>
    </row>
    <row r="146" spans="5:7">
      <c r="E146" s="3" t="s">
        <v>19</v>
      </c>
      <c r="F146" s="4">
        <v>732536</v>
      </c>
      <c r="G146" s="3" t="s">
        <v>174</v>
      </c>
    </row>
    <row r="147" spans="5:7">
      <c r="E147" s="3" t="s">
        <v>19</v>
      </c>
      <c r="F147" s="4">
        <v>732541</v>
      </c>
      <c r="G147" s="3" t="s">
        <v>44</v>
      </c>
    </row>
    <row r="148" spans="5:7">
      <c r="E148" s="3" t="s">
        <v>19</v>
      </c>
      <c r="F148" s="4">
        <v>732552</v>
      </c>
      <c r="G148" s="3" t="s">
        <v>175</v>
      </c>
    </row>
    <row r="149" spans="5:7">
      <c r="E149" s="3" t="s">
        <v>19</v>
      </c>
      <c r="F149" s="4">
        <v>732556</v>
      </c>
      <c r="G149" s="3" t="s">
        <v>176</v>
      </c>
    </row>
    <row r="150" spans="5:7">
      <c r="E150" s="3" t="s">
        <v>19</v>
      </c>
      <c r="F150" s="4">
        <v>732563</v>
      </c>
      <c r="G150" s="3" t="s">
        <v>177</v>
      </c>
    </row>
    <row r="151" spans="5:7">
      <c r="E151" s="3" t="s">
        <v>19</v>
      </c>
      <c r="F151" s="4">
        <v>732565</v>
      </c>
      <c r="G151" s="3" t="s">
        <v>178</v>
      </c>
    </row>
    <row r="152" spans="5:7">
      <c r="E152" s="3" t="s">
        <v>19</v>
      </c>
      <c r="F152" s="4">
        <v>732568</v>
      </c>
      <c r="G152" s="3" t="s">
        <v>179</v>
      </c>
    </row>
    <row r="153" spans="5:7">
      <c r="E153" s="3" t="s">
        <v>19</v>
      </c>
      <c r="F153" s="4">
        <v>732570</v>
      </c>
      <c r="G153" s="3" t="s">
        <v>180</v>
      </c>
    </row>
    <row r="154" spans="5:7">
      <c r="E154" s="3" t="s">
        <v>19</v>
      </c>
      <c r="F154" s="4">
        <v>732655</v>
      </c>
      <c r="G154" s="3" t="s">
        <v>181</v>
      </c>
    </row>
    <row r="155" spans="5:7">
      <c r="E155" s="3" t="s">
        <v>19</v>
      </c>
      <c r="F155" s="4">
        <v>748500</v>
      </c>
      <c r="G155" s="3" t="s">
        <v>182</v>
      </c>
    </row>
    <row r="156" spans="5:7">
      <c r="E156" s="3" t="s">
        <v>19</v>
      </c>
      <c r="F156" s="4">
        <v>752594</v>
      </c>
      <c r="G156" s="3" t="s">
        <v>183</v>
      </c>
    </row>
    <row r="157" spans="5:7">
      <c r="E157" s="3" t="s">
        <v>19</v>
      </c>
      <c r="F157" s="4">
        <v>752596</v>
      </c>
      <c r="G157" s="3" t="s">
        <v>42</v>
      </c>
    </row>
    <row r="158" spans="5:7">
      <c r="E158" s="3" t="s">
        <v>19</v>
      </c>
      <c r="F158" s="4">
        <v>760276</v>
      </c>
      <c r="G158" s="3" t="s">
        <v>184</v>
      </c>
    </row>
    <row r="159" spans="5:7">
      <c r="E159" s="3" t="s">
        <v>19</v>
      </c>
      <c r="F159" s="4">
        <v>760277</v>
      </c>
      <c r="G159" s="3" t="s">
        <v>185</v>
      </c>
    </row>
    <row r="160" spans="5:7">
      <c r="E160" s="3" t="s">
        <v>19</v>
      </c>
      <c r="F160" s="4">
        <v>760278</v>
      </c>
      <c r="G160" s="3" t="s">
        <v>186</v>
      </c>
    </row>
    <row r="161" spans="5:7">
      <c r="E161" s="3" t="s">
        <v>19</v>
      </c>
      <c r="F161" s="4">
        <v>760447</v>
      </c>
      <c r="G161" s="3" t="s">
        <v>187</v>
      </c>
    </row>
    <row r="162" spans="5:7">
      <c r="E162" s="3" t="s">
        <v>19</v>
      </c>
      <c r="F162" s="4">
        <v>761564</v>
      </c>
      <c r="G162" s="3" t="s">
        <v>188</v>
      </c>
    </row>
    <row r="163" spans="5:7">
      <c r="E163" s="3" t="s">
        <v>19</v>
      </c>
      <c r="F163" s="4">
        <v>763340</v>
      </c>
      <c r="G163" s="3" t="s">
        <v>189</v>
      </c>
    </row>
    <row r="164" spans="5:7">
      <c r="E164" s="3" t="s">
        <v>19</v>
      </c>
      <c r="F164" s="4">
        <v>763492</v>
      </c>
      <c r="G164" s="3" t="s">
        <v>190</v>
      </c>
    </row>
    <row r="165" spans="5:7">
      <c r="E165" s="3" t="s">
        <v>19</v>
      </c>
      <c r="F165" s="4">
        <v>763921</v>
      </c>
      <c r="G165" s="3" t="s">
        <v>191</v>
      </c>
    </row>
    <row r="166" spans="5:7">
      <c r="E166" s="3" t="s">
        <v>19</v>
      </c>
      <c r="F166" s="4">
        <v>99961096</v>
      </c>
      <c r="G166" s="3" t="s">
        <v>192</v>
      </c>
    </row>
    <row r="167" spans="5:7">
      <c r="E167" s="3" t="s">
        <v>20</v>
      </c>
      <c r="F167" s="4">
        <v>732572</v>
      </c>
      <c r="G167" s="3" t="s">
        <v>78</v>
      </c>
    </row>
    <row r="168" spans="5:7">
      <c r="E168" s="3" t="s">
        <v>20</v>
      </c>
      <c r="F168" s="4">
        <v>732574</v>
      </c>
      <c r="G168" s="3" t="s">
        <v>193</v>
      </c>
    </row>
    <row r="169" spans="5:7">
      <c r="E169" s="3" t="s">
        <v>20</v>
      </c>
      <c r="F169" s="4">
        <v>732576</v>
      </c>
      <c r="G169" s="3" t="s">
        <v>194</v>
      </c>
    </row>
    <row r="170" spans="5:7">
      <c r="E170" s="3" t="s">
        <v>20</v>
      </c>
      <c r="F170" s="4">
        <v>732578</v>
      </c>
      <c r="G170" s="3" t="s">
        <v>195</v>
      </c>
    </row>
    <row r="171" spans="5:7">
      <c r="E171" s="3" t="s">
        <v>20</v>
      </c>
      <c r="F171" s="4">
        <v>750295</v>
      </c>
      <c r="G171" s="3" t="s">
        <v>196</v>
      </c>
    </row>
    <row r="172" spans="5:7">
      <c r="E172" s="3" t="s">
        <v>20</v>
      </c>
      <c r="F172" s="4">
        <v>752624</v>
      </c>
      <c r="G172" s="3" t="s">
        <v>197</v>
      </c>
    </row>
    <row r="173" spans="5:7">
      <c r="E173" s="3" t="s">
        <v>20</v>
      </c>
      <c r="F173" s="4">
        <v>762949</v>
      </c>
      <c r="G173" s="3" t="s">
        <v>198</v>
      </c>
    </row>
    <row r="174" spans="5:7">
      <c r="E174" s="3" t="s">
        <v>21</v>
      </c>
      <c r="F174" s="4">
        <v>732582</v>
      </c>
      <c r="G174" s="3" t="s">
        <v>199</v>
      </c>
    </row>
    <row r="175" spans="5:7">
      <c r="E175" s="3" t="s">
        <v>21</v>
      </c>
      <c r="F175" s="4">
        <v>732584</v>
      </c>
      <c r="G175" s="3" t="s">
        <v>200</v>
      </c>
    </row>
    <row r="176" spans="5:7">
      <c r="E176" s="3" t="s">
        <v>21</v>
      </c>
      <c r="F176" s="4">
        <v>732586</v>
      </c>
      <c r="G176" s="3" t="s">
        <v>201</v>
      </c>
    </row>
    <row r="177" spans="5:7">
      <c r="E177" s="3" t="s">
        <v>21</v>
      </c>
      <c r="F177" s="4">
        <v>732590</v>
      </c>
      <c r="G177" s="3" t="s">
        <v>202</v>
      </c>
    </row>
    <row r="178" spans="5:7">
      <c r="E178" s="3" t="s">
        <v>21</v>
      </c>
      <c r="F178" s="4">
        <v>732594</v>
      </c>
      <c r="G178" s="3" t="s">
        <v>203</v>
      </c>
    </row>
    <row r="179" spans="5:7">
      <c r="E179" s="3" t="s">
        <v>21</v>
      </c>
      <c r="F179" s="4">
        <v>732596</v>
      </c>
      <c r="G179" s="3" t="s">
        <v>204</v>
      </c>
    </row>
    <row r="180" spans="5:7">
      <c r="E180" s="3" t="s">
        <v>21</v>
      </c>
      <c r="F180" s="4">
        <v>732598</v>
      </c>
      <c r="G180" s="3" t="s">
        <v>205</v>
      </c>
    </row>
    <row r="181" spans="5:7">
      <c r="E181" s="3" t="s">
        <v>21</v>
      </c>
      <c r="F181" s="4">
        <v>732601</v>
      </c>
      <c r="G181" s="3" t="s">
        <v>206</v>
      </c>
    </row>
    <row r="182" spans="5:7">
      <c r="E182" s="3" t="s">
        <v>21</v>
      </c>
      <c r="F182" s="4">
        <v>732604</v>
      </c>
      <c r="G182" s="3" t="s">
        <v>207</v>
      </c>
    </row>
    <row r="183" spans="5:7">
      <c r="E183" s="3" t="s">
        <v>21</v>
      </c>
      <c r="F183" s="4">
        <v>732606</v>
      </c>
      <c r="G183" s="3" t="s">
        <v>208</v>
      </c>
    </row>
    <row r="184" spans="5:7">
      <c r="E184" s="3" t="s">
        <v>21</v>
      </c>
      <c r="F184" s="4">
        <v>732610</v>
      </c>
      <c r="G184" s="3" t="s">
        <v>209</v>
      </c>
    </row>
    <row r="185" spans="5:7">
      <c r="E185" s="3" t="s">
        <v>21</v>
      </c>
      <c r="F185" s="4">
        <v>732612</v>
      </c>
      <c r="G185" s="3" t="s">
        <v>210</v>
      </c>
    </row>
    <row r="186" spans="5:7">
      <c r="E186" s="3" t="s">
        <v>21</v>
      </c>
      <c r="F186" s="4">
        <v>732614</v>
      </c>
      <c r="G186" s="3" t="s">
        <v>211</v>
      </c>
    </row>
    <row r="187" spans="5:7">
      <c r="E187" s="3" t="s">
        <v>21</v>
      </c>
      <c r="F187" s="4">
        <v>732617</v>
      </c>
      <c r="G187" s="3" t="s">
        <v>212</v>
      </c>
    </row>
    <row r="188" spans="5:7">
      <c r="E188" s="3" t="s">
        <v>21</v>
      </c>
      <c r="F188" s="4">
        <v>732620</v>
      </c>
      <c r="G188" s="3" t="s">
        <v>213</v>
      </c>
    </row>
    <row r="189" spans="5:7">
      <c r="E189" s="3" t="s">
        <v>21</v>
      </c>
      <c r="F189" s="4">
        <v>732627</v>
      </c>
      <c r="G189" s="3" t="s">
        <v>214</v>
      </c>
    </row>
    <row r="190" spans="5:7">
      <c r="E190" s="3" t="s">
        <v>21</v>
      </c>
      <c r="F190" s="4">
        <v>732634</v>
      </c>
      <c r="G190" s="3" t="s">
        <v>215</v>
      </c>
    </row>
    <row r="191" spans="5:7">
      <c r="E191" s="3" t="s">
        <v>21</v>
      </c>
      <c r="F191" s="4">
        <v>732637</v>
      </c>
      <c r="G191" s="3" t="s">
        <v>216</v>
      </c>
    </row>
    <row r="192" spans="5:7">
      <c r="E192" s="3" t="s">
        <v>21</v>
      </c>
      <c r="F192" s="4">
        <v>732642</v>
      </c>
      <c r="G192" s="3" t="s">
        <v>217</v>
      </c>
    </row>
    <row r="193" spans="5:7">
      <c r="E193" s="3" t="s">
        <v>21</v>
      </c>
      <c r="F193" s="4">
        <v>733070</v>
      </c>
      <c r="G193" s="3" t="s">
        <v>80</v>
      </c>
    </row>
    <row r="194" spans="5:7">
      <c r="E194" s="3" t="s">
        <v>21</v>
      </c>
      <c r="F194" s="4">
        <v>733071</v>
      </c>
      <c r="G194" s="3" t="s">
        <v>48</v>
      </c>
    </row>
    <row r="195" spans="5:7">
      <c r="E195" s="3" t="s">
        <v>21</v>
      </c>
      <c r="F195" s="4">
        <v>746686</v>
      </c>
      <c r="G195" s="3" t="s">
        <v>218</v>
      </c>
    </row>
    <row r="196" spans="5:7">
      <c r="E196" s="3" t="s">
        <v>21</v>
      </c>
      <c r="F196" s="4">
        <v>760273</v>
      </c>
      <c r="G196" s="3" t="s">
        <v>219</v>
      </c>
    </row>
    <row r="197" spans="5:7">
      <c r="E197" s="3" t="s">
        <v>22</v>
      </c>
      <c r="F197" s="4">
        <v>732658</v>
      </c>
      <c r="G197" s="3" t="s">
        <v>220</v>
      </c>
    </row>
    <row r="198" spans="5:7">
      <c r="E198" s="3" t="s">
        <v>22</v>
      </c>
      <c r="F198" s="4">
        <v>732660</v>
      </c>
      <c r="G198" s="3" t="s">
        <v>221</v>
      </c>
    </row>
    <row r="199" spans="5:7">
      <c r="E199" s="3" t="s">
        <v>22</v>
      </c>
      <c r="F199" s="4">
        <v>732662</v>
      </c>
      <c r="G199" s="3" t="s">
        <v>173</v>
      </c>
    </row>
    <row r="200" spans="5:7">
      <c r="E200" s="3" t="s">
        <v>22</v>
      </c>
      <c r="F200" s="4">
        <v>732665</v>
      </c>
      <c r="G200" s="3" t="s">
        <v>222</v>
      </c>
    </row>
    <row r="201" spans="5:7">
      <c r="E201" s="3" t="s">
        <v>22</v>
      </c>
      <c r="F201" s="4">
        <v>732669</v>
      </c>
      <c r="G201" s="3" t="s">
        <v>223</v>
      </c>
    </row>
    <row r="202" spans="5:7">
      <c r="E202" s="3" t="s">
        <v>22</v>
      </c>
      <c r="F202" s="4">
        <v>732672</v>
      </c>
      <c r="G202" s="3" t="s">
        <v>209</v>
      </c>
    </row>
    <row r="203" spans="5:7">
      <c r="E203" s="3" t="s">
        <v>22</v>
      </c>
      <c r="F203" s="4">
        <v>732677</v>
      </c>
      <c r="G203" s="3" t="s">
        <v>224</v>
      </c>
    </row>
    <row r="204" spans="5:7">
      <c r="E204" s="3" t="s">
        <v>22</v>
      </c>
      <c r="F204" s="4">
        <v>732679</v>
      </c>
      <c r="G204" s="3" t="s">
        <v>225</v>
      </c>
    </row>
    <row r="205" spans="5:7">
      <c r="E205" s="3" t="s">
        <v>22</v>
      </c>
      <c r="F205" s="4">
        <v>732681</v>
      </c>
      <c r="G205" s="3" t="s">
        <v>226</v>
      </c>
    </row>
    <row r="206" spans="5:7">
      <c r="E206" s="3" t="s">
        <v>22</v>
      </c>
      <c r="F206" s="4">
        <v>733072</v>
      </c>
      <c r="G206" s="3" t="s">
        <v>227</v>
      </c>
    </row>
    <row r="207" spans="5:7">
      <c r="E207" s="3" t="s">
        <v>22</v>
      </c>
      <c r="F207" s="4">
        <v>760786</v>
      </c>
      <c r="G207" s="3" t="s">
        <v>228</v>
      </c>
    </row>
    <row r="208" spans="5:7">
      <c r="E208" s="3" t="s">
        <v>23</v>
      </c>
      <c r="F208" s="4">
        <v>732588</v>
      </c>
      <c r="G208" s="3" t="s">
        <v>202</v>
      </c>
    </row>
    <row r="209" spans="5:7">
      <c r="E209" s="3" t="s">
        <v>23</v>
      </c>
      <c r="F209" s="4">
        <v>732685</v>
      </c>
      <c r="G209" s="3" t="s">
        <v>229</v>
      </c>
    </row>
    <row r="210" spans="5:7">
      <c r="E210" s="3" t="s">
        <v>23</v>
      </c>
      <c r="F210" s="4">
        <v>732688</v>
      </c>
      <c r="G210" s="3" t="s">
        <v>230</v>
      </c>
    </row>
    <row r="211" spans="5:7">
      <c r="E211" s="3" t="s">
        <v>23</v>
      </c>
      <c r="F211" s="4">
        <v>732690</v>
      </c>
      <c r="G211" s="3" t="s">
        <v>231</v>
      </c>
    </row>
    <row r="212" spans="5:7">
      <c r="E212" s="3" t="s">
        <v>23</v>
      </c>
      <c r="F212" s="4">
        <v>732692</v>
      </c>
      <c r="G212" s="3" t="s">
        <v>232</v>
      </c>
    </row>
    <row r="213" spans="5:7">
      <c r="E213" s="3" t="s">
        <v>23</v>
      </c>
      <c r="F213" s="4">
        <v>732694</v>
      </c>
      <c r="G213" s="3" t="s">
        <v>233</v>
      </c>
    </row>
    <row r="214" spans="5:7">
      <c r="E214" s="3" t="s">
        <v>23</v>
      </c>
      <c r="F214" s="4">
        <v>732703</v>
      </c>
      <c r="G214" s="3" t="s">
        <v>234</v>
      </c>
    </row>
    <row r="215" spans="5:7">
      <c r="E215" s="3" t="s">
        <v>23</v>
      </c>
      <c r="F215" s="4">
        <v>733073</v>
      </c>
      <c r="G215" s="3" t="s">
        <v>78</v>
      </c>
    </row>
    <row r="216" spans="5:7">
      <c r="E216" s="3" t="s">
        <v>23</v>
      </c>
      <c r="F216" s="4">
        <v>733119</v>
      </c>
      <c r="G216" s="3" t="s">
        <v>235</v>
      </c>
    </row>
    <row r="217" spans="5:7">
      <c r="E217" s="3" t="s">
        <v>24</v>
      </c>
      <c r="F217" s="4">
        <v>732707</v>
      </c>
      <c r="G217" s="3" t="s">
        <v>236</v>
      </c>
    </row>
    <row r="218" spans="5:7">
      <c r="E218" s="3" t="s">
        <v>24</v>
      </c>
      <c r="F218" s="4">
        <v>732711</v>
      </c>
      <c r="G218" s="3" t="s">
        <v>202</v>
      </c>
    </row>
    <row r="219" spans="5:7">
      <c r="E219" s="3" t="s">
        <v>24</v>
      </c>
      <c r="F219" s="4">
        <v>732713</v>
      </c>
      <c r="G219" s="3" t="s">
        <v>237</v>
      </c>
    </row>
    <row r="220" spans="5:7">
      <c r="E220" s="3" t="s">
        <v>24</v>
      </c>
      <c r="F220" s="4">
        <v>732715</v>
      </c>
      <c r="G220" s="3" t="s">
        <v>238</v>
      </c>
    </row>
    <row r="221" spans="5:7">
      <c r="E221" s="3" t="s">
        <v>24</v>
      </c>
      <c r="F221" s="4">
        <v>732717</v>
      </c>
      <c r="G221" s="3" t="s">
        <v>115</v>
      </c>
    </row>
    <row r="222" spans="5:7">
      <c r="E222" s="3" t="s">
        <v>24</v>
      </c>
      <c r="F222" s="4">
        <v>732719</v>
      </c>
      <c r="G222" s="3" t="s">
        <v>239</v>
      </c>
    </row>
    <row r="223" spans="5:7">
      <c r="E223" s="3" t="s">
        <v>24</v>
      </c>
      <c r="F223" s="4">
        <v>732723</v>
      </c>
      <c r="G223" s="3" t="s">
        <v>240</v>
      </c>
    </row>
    <row r="224" spans="5:7">
      <c r="E224" s="3" t="s">
        <v>24</v>
      </c>
      <c r="F224" s="4">
        <v>732726</v>
      </c>
      <c r="G224" s="3" t="s">
        <v>241</v>
      </c>
    </row>
    <row r="225" spans="5:7">
      <c r="E225" s="3" t="s">
        <v>24</v>
      </c>
      <c r="F225" s="4">
        <v>732728</v>
      </c>
      <c r="G225" s="3" t="s">
        <v>242</v>
      </c>
    </row>
    <row r="226" spans="5:7">
      <c r="E226" s="3" t="s">
        <v>24</v>
      </c>
      <c r="F226" s="4">
        <v>733120</v>
      </c>
      <c r="G226" s="3" t="s">
        <v>243</v>
      </c>
    </row>
    <row r="227" spans="5:7">
      <c r="E227" s="3" t="s">
        <v>25</v>
      </c>
      <c r="F227" s="4">
        <v>732730</v>
      </c>
      <c r="G227" s="3" t="s">
        <v>244</v>
      </c>
    </row>
    <row r="228" spans="5:7">
      <c r="E228" s="3" t="s">
        <v>25</v>
      </c>
      <c r="F228" s="4">
        <v>732733</v>
      </c>
      <c r="G228" s="3" t="s">
        <v>245</v>
      </c>
    </row>
    <row r="229" spans="5:7">
      <c r="E229" s="3" t="s">
        <v>25</v>
      </c>
      <c r="F229" s="4">
        <v>732739</v>
      </c>
      <c r="G229" s="3" t="s">
        <v>246</v>
      </c>
    </row>
    <row r="230" spans="5:7">
      <c r="E230" s="3" t="s">
        <v>25</v>
      </c>
      <c r="F230" s="4">
        <v>732741</v>
      </c>
      <c r="G230" s="3" t="s">
        <v>247</v>
      </c>
    </row>
    <row r="231" spans="5:7">
      <c r="E231" s="3" t="s">
        <v>25</v>
      </c>
      <c r="F231" s="4">
        <v>732743</v>
      </c>
      <c r="G231" s="3" t="s">
        <v>248</v>
      </c>
    </row>
    <row r="232" spans="5:7">
      <c r="E232" s="3" t="s">
        <v>25</v>
      </c>
      <c r="F232" s="4">
        <v>732745</v>
      </c>
      <c r="G232" s="3" t="s">
        <v>249</v>
      </c>
    </row>
    <row r="233" spans="5:7">
      <c r="E233" s="3" t="s">
        <v>25</v>
      </c>
      <c r="F233" s="4">
        <v>733074</v>
      </c>
      <c r="G233" s="3" t="s">
        <v>250</v>
      </c>
    </row>
    <row r="234" spans="5:7">
      <c r="E234" s="3" t="s">
        <v>25</v>
      </c>
      <c r="F234" s="4">
        <v>748501</v>
      </c>
      <c r="G234" s="3" t="s">
        <v>251</v>
      </c>
    </row>
    <row r="235" spans="5:7">
      <c r="E235" s="3" t="s">
        <v>26</v>
      </c>
      <c r="F235" s="4">
        <v>732748</v>
      </c>
      <c r="G235" s="3" t="s">
        <v>252</v>
      </c>
    </row>
    <row r="236" spans="5:7">
      <c r="E236" s="3" t="s">
        <v>26</v>
      </c>
      <c r="F236" s="4">
        <v>732752</v>
      </c>
      <c r="G236" s="3" t="s">
        <v>253</v>
      </c>
    </row>
    <row r="237" spans="5:7">
      <c r="E237" s="3" t="s">
        <v>26</v>
      </c>
      <c r="F237" s="4">
        <v>732757</v>
      </c>
      <c r="G237" s="3" t="s">
        <v>254</v>
      </c>
    </row>
    <row r="238" spans="5:7">
      <c r="E238" s="3" t="s">
        <v>26</v>
      </c>
      <c r="F238" s="4">
        <v>732760</v>
      </c>
      <c r="G238" s="3" t="s">
        <v>255</v>
      </c>
    </row>
    <row r="239" spans="5:7">
      <c r="E239" s="3" t="s">
        <v>26</v>
      </c>
      <c r="F239" s="4">
        <v>732765</v>
      </c>
      <c r="G239" s="3" t="s">
        <v>256</v>
      </c>
    </row>
    <row r="240" spans="5:7">
      <c r="E240" s="3" t="s">
        <v>26</v>
      </c>
      <c r="F240" s="4">
        <v>732768</v>
      </c>
      <c r="G240" s="3" t="s">
        <v>257</v>
      </c>
    </row>
    <row r="241" spans="5:7">
      <c r="E241" s="3" t="s">
        <v>26</v>
      </c>
      <c r="F241" s="4">
        <v>732779</v>
      </c>
      <c r="G241" s="3" t="s">
        <v>258</v>
      </c>
    </row>
    <row r="242" spans="5:7">
      <c r="E242" s="3" t="s">
        <v>26</v>
      </c>
      <c r="F242" s="4">
        <v>732786</v>
      </c>
      <c r="G242" s="3" t="s">
        <v>259</v>
      </c>
    </row>
    <row r="243" spans="5:7">
      <c r="E243" s="3" t="s">
        <v>26</v>
      </c>
      <c r="F243" s="4">
        <v>746117</v>
      </c>
      <c r="G243" s="3" t="s">
        <v>260</v>
      </c>
    </row>
    <row r="244" spans="5:7">
      <c r="E244" s="3" t="s">
        <v>26</v>
      </c>
      <c r="F244" s="4">
        <v>748502</v>
      </c>
      <c r="G244" s="3" t="s">
        <v>261</v>
      </c>
    </row>
    <row r="245" spans="5:7">
      <c r="E245" s="3" t="s">
        <v>26</v>
      </c>
      <c r="F245" s="4">
        <v>99952295</v>
      </c>
      <c r="G245" s="3" t="s">
        <v>262</v>
      </c>
    </row>
    <row r="246" spans="5:7">
      <c r="E246" s="3" t="s">
        <v>26</v>
      </c>
      <c r="F246" s="4">
        <v>99952455</v>
      </c>
      <c r="G246" s="3" t="s">
        <v>263</v>
      </c>
    </row>
    <row r="247" spans="5:7">
      <c r="E247" s="3" t="s">
        <v>26</v>
      </c>
      <c r="F247" s="4">
        <v>99957107</v>
      </c>
      <c r="G247" s="3" t="s">
        <v>264</v>
      </c>
    </row>
    <row r="248" spans="5:7">
      <c r="E248" s="3" t="s">
        <v>26</v>
      </c>
      <c r="F248" s="4">
        <v>99957280</v>
      </c>
      <c r="G248" s="3" t="s">
        <v>265</v>
      </c>
    </row>
    <row r="249" spans="5:7">
      <c r="E249" s="3" t="s">
        <v>26</v>
      </c>
      <c r="F249" s="4">
        <v>99971579</v>
      </c>
      <c r="G249" s="3" t="s">
        <v>266</v>
      </c>
    </row>
    <row r="250" spans="5:7">
      <c r="E250" s="3" t="s">
        <v>26</v>
      </c>
      <c r="F250" s="4">
        <v>99976874</v>
      </c>
      <c r="G250" s="3" t="s">
        <v>267</v>
      </c>
    </row>
    <row r="251" spans="5:7">
      <c r="E251" s="3" t="s">
        <v>26</v>
      </c>
      <c r="F251" s="4">
        <v>99977068</v>
      </c>
      <c r="G251" s="3" t="s">
        <v>268</v>
      </c>
    </row>
    <row r="252" spans="5:7">
      <c r="E252" s="3" t="s">
        <v>26</v>
      </c>
      <c r="F252" s="4">
        <v>99977210</v>
      </c>
      <c r="G252" s="3" t="s">
        <v>269</v>
      </c>
    </row>
    <row r="253" spans="5:7">
      <c r="E253" s="3" t="s">
        <v>26</v>
      </c>
      <c r="F253" s="4">
        <v>99977629</v>
      </c>
      <c r="G253" s="3" t="s">
        <v>270</v>
      </c>
    </row>
    <row r="254" spans="5:7">
      <c r="E254" s="3" t="s">
        <v>27</v>
      </c>
      <c r="F254" s="4">
        <v>732791</v>
      </c>
      <c r="G254" s="3" t="s">
        <v>271</v>
      </c>
    </row>
    <row r="255" spans="5:7">
      <c r="E255" s="3" t="s">
        <v>27</v>
      </c>
      <c r="F255" s="4">
        <v>732800</v>
      </c>
      <c r="G255" s="3" t="s">
        <v>272</v>
      </c>
    </row>
    <row r="256" spans="5:7">
      <c r="E256" s="3" t="s">
        <v>27</v>
      </c>
      <c r="F256" s="4">
        <v>732803</v>
      </c>
      <c r="G256" s="3" t="s">
        <v>273</v>
      </c>
    </row>
    <row r="257" spans="5:7">
      <c r="E257" s="3" t="s">
        <v>27</v>
      </c>
      <c r="F257" s="4">
        <v>759134</v>
      </c>
      <c r="G257" s="3" t="s">
        <v>274</v>
      </c>
    </row>
    <row r="258" spans="5:7">
      <c r="E258" s="3" t="s">
        <v>28</v>
      </c>
      <c r="F258" s="4">
        <v>732808</v>
      </c>
      <c r="G258" s="3" t="s">
        <v>275</v>
      </c>
    </row>
    <row r="259" spans="5:7">
      <c r="E259" s="3" t="s">
        <v>28</v>
      </c>
      <c r="F259" s="4">
        <v>752148</v>
      </c>
      <c r="G259" s="3" t="s">
        <v>276</v>
      </c>
    </row>
    <row r="260" spans="5:7">
      <c r="E260" s="3" t="s">
        <v>28</v>
      </c>
      <c r="F260" s="4">
        <v>752321</v>
      </c>
      <c r="G260" s="3" t="s">
        <v>277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18</vt:i4>
      </vt:variant>
    </vt:vector>
  </HeadingPairs>
  <TitlesOfParts>
    <vt:vector size="20" baseType="lpstr">
      <vt:lpstr>Ek-4</vt:lpstr>
      <vt:lpstr>bilgiler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ilcemem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'Ek-4'!Yazdırma_Alanı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Nebi KABADAYI</cp:lastModifiedBy>
  <dcterms:created xsi:type="dcterms:W3CDTF">2017-12-06T08:46:18Z</dcterms:created>
  <dcterms:modified xsi:type="dcterms:W3CDTF">2017-12-21T08:54:04Z</dcterms:modified>
</cp:coreProperties>
</file>